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/>
  <mc:AlternateContent xmlns:mc="http://schemas.openxmlformats.org/markup-compatibility/2006">
    <mc:Choice Requires="x15">
      <x15ac:absPath xmlns:x15ac="http://schemas.microsoft.com/office/spreadsheetml/2010/11/ac" url="/Users/jxbeard/Desktop/"/>
    </mc:Choice>
  </mc:AlternateContent>
  <xr:revisionPtr revIDLastSave="0" documentId="8_{C7935E67-298E-9643-A996-F5C1E993F457}" xr6:coauthVersionLast="45" xr6:coauthVersionMax="45" xr10:uidLastSave="{00000000-0000-0000-0000-000000000000}"/>
  <bookViews>
    <workbookView xWindow="10120" yWindow="3920" windowWidth="21440" windowHeight="15420" xr2:uid="{00000000-000D-0000-FFFF-FFFF00000000}"/>
  </bookViews>
  <sheets>
    <sheet name="Tracker v2" sheetId="5" r:id="rId1"/>
  </sheets>
  <externalReferences>
    <externalReference r:id="rId2"/>
  </externalReferences>
  <definedNames>
    <definedName name="_xlnm._FilterDatabase" localSheetId="0" hidden="1">'Tracker v2'!$A$5:$F$5</definedName>
    <definedName name="action">#REF!</definedName>
    <definedName name="Activity">#REF!</definedName>
    <definedName name="APMPF">'[1]2020APM'!$B$1:$D$150</definedName>
    <definedName name="Clinica">#REF!</definedName>
    <definedName name="CMC">#REF!</definedName>
    <definedName name="COCOHomeless">#REF!</definedName>
    <definedName name="DD_LIST">OFFSET(#REF!,,,COUNTIF(#REF!,"?*")-1)</definedName>
    <definedName name="DenverHealth">#REF!</definedName>
    <definedName name="DoctorsCare">#REF!</definedName>
    <definedName name="ECP_Site">#REF!</definedName>
    <definedName name="empc">#REF!</definedName>
    <definedName name="EveryChild">#REF!</definedName>
    <definedName name="Facilitator">#REF!</definedName>
    <definedName name="facs">#REF!</definedName>
    <definedName name="ICHC">#REF!</definedName>
    <definedName name="IDCODES">#REF!</definedName>
    <definedName name="infonpi">#REF!</definedName>
    <definedName name="Int_Type">#REF!</definedName>
    <definedName name="issue">#REF!</definedName>
    <definedName name="juneco">#REF!</definedName>
    <definedName name="KaiserFoundation">#REF!</definedName>
    <definedName name="KidsFirst">#REF!</definedName>
    <definedName name="MCPN">#REF!</definedName>
    <definedName name="MountainlandPediatrics">#REF!</definedName>
    <definedName name="npivl">#REF!</definedName>
    <definedName name="Org_Type">#REF!</definedName>
    <definedName name="Out_Type">#REF!</definedName>
    <definedName name="P4P">#REF!</definedName>
    <definedName name="PartnerList">#REF!</definedName>
    <definedName name="PeakVista">#REF!</definedName>
    <definedName name="Plan">#REF!</definedName>
    <definedName name="plist1">#REF!</definedName>
    <definedName name="Priority">#REF!</definedName>
    <definedName name="Prov_Valid_List">OFFSET(#REF!,,,COUNTIF(#REF!,"?*"))</definedName>
    <definedName name="Provider_List">OFFSET(#REF!,,,COUNTIF(#REF!,"?*")-1)</definedName>
    <definedName name="ProviderList">#REF!</definedName>
    <definedName name="SaintJosephHospital">#REF!</definedName>
    <definedName name="Salud">#REF!</definedName>
    <definedName name="Status">#REF!</definedName>
    <definedName name="stuff">#REF!</definedName>
    <definedName name="VALID_LIST">OFFSET(#REF!,,,COUNTIF(#REF!,"?*"))</definedName>
    <definedName name="VALID_MASTER">OFFSET('Tracker v2'!#REF!,,,COUNTIF('Tracker v2'!#REF!,"?*"))</definedName>
    <definedName name="vlo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" i="5" l="1"/>
  <c r="AB530" i="5" s="1"/>
  <c r="AB367" i="5" l="1"/>
  <c r="AB464" i="5"/>
  <c r="AB425" i="5"/>
  <c r="AB551" i="5"/>
  <c r="AB332" i="5"/>
  <c r="AB317" i="5"/>
  <c r="AB538" i="5"/>
  <c r="AB416" i="5"/>
  <c r="AB528" i="5"/>
  <c r="AB513" i="5"/>
  <c r="AB420" i="5"/>
  <c r="AB428" i="5"/>
  <c r="AB408" i="5"/>
  <c r="AB431" i="5"/>
  <c r="AB564" i="5"/>
  <c r="AB472" i="5"/>
  <c r="AB318" i="5"/>
  <c r="AB360" i="5"/>
  <c r="AB411" i="5"/>
  <c r="AB321" i="5"/>
  <c r="AB561" i="5"/>
  <c r="AB107" i="5"/>
  <c r="AB545" i="5"/>
  <c r="AB570" i="5"/>
  <c r="AB548" i="5"/>
  <c r="AB329" i="5"/>
  <c r="AB403" i="5"/>
  <c r="AB495" i="5"/>
  <c r="AB597" i="5"/>
  <c r="AB532" i="5"/>
  <c r="AB365" i="5"/>
  <c r="AB459" i="5"/>
  <c r="AB458" i="5"/>
  <c r="AB301" i="5"/>
  <c r="AB320" i="5"/>
  <c r="AB574" i="5"/>
  <c r="AB466" i="5"/>
  <c r="AB471" i="5"/>
  <c r="AB347" i="5"/>
  <c r="AB286" i="5"/>
  <c r="AB502" i="5"/>
  <c r="AB585" i="5"/>
  <c r="AB415" i="5"/>
  <c r="AB372" i="5"/>
  <c r="AB467" i="5"/>
  <c r="AB340" i="5"/>
  <c r="AB396" i="5"/>
  <c r="AB404" i="5"/>
  <c r="AB541" i="5"/>
  <c r="AB494" i="5"/>
  <c r="AB462" i="5"/>
  <c r="AB383" i="5"/>
  <c r="AB423" i="5"/>
  <c r="AB334" i="5"/>
  <c r="AB350" i="5"/>
  <c r="AB363" i="5"/>
  <c r="AB589" i="5"/>
  <c r="AB288" i="5"/>
  <c r="AB481" i="5"/>
  <c r="AB473" i="5"/>
  <c r="AB529" i="5"/>
  <c r="AB295" i="5"/>
  <c r="AB391" i="5"/>
  <c r="AB557" i="5"/>
  <c r="AB441" i="5"/>
  <c r="AB511" i="5"/>
  <c r="AB452" i="5"/>
  <c r="AB509" i="5"/>
  <c r="AB322" i="5"/>
  <c r="AB587" i="5"/>
  <c r="AB422" i="5"/>
  <c r="AB486" i="5"/>
  <c r="AB345" i="5"/>
  <c r="AB430" i="5"/>
  <c r="AB497" i="5"/>
  <c r="AB508" i="5"/>
  <c r="AB449" i="5"/>
  <c r="AB384" i="5"/>
  <c r="AB389" i="5"/>
  <c r="AB516" i="5"/>
  <c r="AB297" i="5"/>
  <c r="AB535" i="5"/>
  <c r="AB356" i="5"/>
  <c r="AB351" i="5"/>
  <c r="AB569" i="5"/>
  <c r="AB292" i="5"/>
  <c r="AB305" i="5"/>
  <c r="AB342" i="5"/>
  <c r="AB348" i="5"/>
  <c r="AB327" i="5"/>
  <c r="AB335" i="5"/>
  <c r="AB406" i="5"/>
  <c r="AB549" i="5"/>
  <c r="AB308" i="5"/>
  <c r="AB437" i="5"/>
  <c r="AB94" i="5"/>
  <c r="AB465" i="5"/>
  <c r="AB313" i="5"/>
  <c r="AB421" i="5"/>
  <c r="AB491" i="5"/>
  <c r="AB590" i="5"/>
  <c r="AB453" i="5"/>
  <c r="AB598" i="5"/>
  <c r="AB526" i="5"/>
  <c r="AB583" i="5"/>
  <c r="AB435" i="5"/>
  <c r="AB582" i="5"/>
  <c r="AB424" i="5"/>
  <c r="AB369" i="5"/>
  <c r="AB296" i="5"/>
  <c r="AB577" i="5"/>
  <c r="AB364" i="5"/>
  <c r="AB291" i="5"/>
  <c r="AB566" i="5"/>
  <c r="AB591" i="5"/>
  <c r="AB397" i="5"/>
  <c r="AB399" i="5"/>
  <c r="AB493" i="5"/>
  <c r="AB426" i="5"/>
  <c r="AB445" i="5"/>
  <c r="AB336" i="5"/>
  <c r="AB388" i="5"/>
  <c r="AB381" i="5"/>
  <c r="AB395" i="5"/>
  <c r="AB370" i="5"/>
  <c r="AB366" i="5"/>
  <c r="AB498" i="5"/>
  <c r="AB412" i="5"/>
  <c r="AB540" i="5"/>
  <c r="AB560" i="5"/>
  <c r="AB433" i="5"/>
  <c r="AB500" i="5"/>
  <c r="AB461" i="5"/>
  <c r="AB454" i="5"/>
  <c r="AB447" i="5"/>
  <c r="AB346" i="5"/>
  <c r="AB558" i="5"/>
  <c r="AB555" i="5"/>
  <c r="AB386" i="5"/>
  <c r="AB352" i="5"/>
  <c r="AB298" i="5"/>
  <c r="AB485" i="5"/>
  <c r="AB455" i="5"/>
  <c r="AB358" i="5"/>
  <c r="AB354" i="5"/>
  <c r="AB456" i="5"/>
  <c r="AB579" i="5"/>
  <c r="AB312" i="5"/>
  <c r="AB531" i="5"/>
  <c r="AB487" i="5"/>
  <c r="AB488" i="5"/>
  <c r="AB448" i="5"/>
  <c r="AB573" i="5"/>
  <c r="AB596" i="5"/>
  <c r="AB382" i="5"/>
  <c r="AB524" i="5"/>
  <c r="AB407" i="5"/>
  <c r="AB380" i="5"/>
  <c r="AB496" i="5"/>
  <c r="AB482" i="5"/>
  <c r="AB302" i="5"/>
  <c r="AB316" i="5"/>
  <c r="AB584" i="5"/>
  <c r="AB361" i="5"/>
  <c r="AB413" i="5"/>
  <c r="AB474" i="5"/>
  <c r="AB341" i="5"/>
  <c r="AB418" i="5"/>
  <c r="AB499" i="5"/>
  <c r="AB294" i="5"/>
  <c r="AB349" i="5"/>
  <c r="AB303" i="5"/>
  <c r="AB510" i="5"/>
  <c r="AB339" i="5"/>
  <c r="AB333" i="5"/>
  <c r="AB593" i="5"/>
  <c r="AB450" i="5"/>
  <c r="AB355" i="5"/>
  <c r="AB314" i="5"/>
  <c r="AB567" i="5"/>
  <c r="AB444" i="5"/>
  <c r="AB536" i="5"/>
  <c r="AB552" i="5"/>
  <c r="AB522" i="5"/>
  <c r="AB371" i="5"/>
  <c r="AB484" i="5"/>
  <c r="AB304" i="5"/>
  <c r="AB353" i="5"/>
  <c r="AB414" i="5"/>
  <c r="AB287" i="5"/>
  <c r="AB572" i="5"/>
  <c r="AB440" i="5"/>
  <c r="AB400" i="5"/>
  <c r="AB432" i="5"/>
  <c r="AB501" i="5"/>
  <c r="AB409" i="5"/>
  <c r="AB592" i="5"/>
  <c r="AB537" i="5"/>
  <c r="AB478" i="5"/>
  <c r="AB523" i="5"/>
  <c r="AB438" i="5"/>
  <c r="AB374" i="5"/>
  <c r="AB377" i="5"/>
  <c r="AB556" i="5"/>
  <c r="AB563" i="5"/>
  <c r="AB330" i="5"/>
  <c r="AB328" i="5"/>
  <c r="AB600" i="5"/>
  <c r="AB512" i="5"/>
  <c r="AB338" i="5"/>
  <c r="AB468" i="5"/>
  <c r="AB310" i="5"/>
  <c r="AB434" i="5"/>
  <c r="AB544" i="5"/>
  <c r="AB442" i="5"/>
  <c r="AB565" i="5"/>
  <c r="AB309" i="5"/>
  <c r="AB315" i="5"/>
  <c r="AB2" i="5"/>
  <c r="AB3" i="5" s="1"/>
  <c r="AB427" i="5"/>
  <c r="AB410" i="5"/>
  <c r="AB393" i="5"/>
  <c r="AB405" i="5"/>
  <c r="AB343" i="5"/>
  <c r="AB373" i="5"/>
  <c r="AB419" i="5"/>
  <c r="AB470" i="5"/>
  <c r="AB469" i="5"/>
  <c r="AB344" i="5"/>
  <c r="AB387" i="5"/>
  <c r="AB519" i="5"/>
  <c r="AB581" i="5"/>
  <c r="AB483" i="5"/>
  <c r="AB576" i="5"/>
  <c r="AB290" i="5"/>
  <c r="AB505" i="5"/>
  <c r="AB479" i="5"/>
  <c r="AB357" i="5"/>
  <c r="AB439" i="5"/>
  <c r="AB300" i="5"/>
  <c r="AB443" i="5"/>
  <c r="AB521" i="5"/>
  <c r="AB401" i="5"/>
  <c r="AB463" i="5"/>
  <c r="AB392" i="5"/>
  <c r="AB599" i="5"/>
  <c r="AB398" i="5"/>
  <c r="AB547" i="5"/>
  <c r="AB390" i="5"/>
  <c r="AB595" i="5"/>
  <c r="AB518" i="5"/>
  <c r="AB331" i="5"/>
  <c r="AB546" i="5"/>
  <c r="AB580" i="5"/>
  <c r="AB362" i="5"/>
  <c r="AB429" i="5"/>
  <c r="AB368" i="5"/>
  <c r="AB527" i="5"/>
  <c r="AB550" i="5"/>
  <c r="AB299" i="5"/>
  <c r="AB586" i="5"/>
  <c r="AB402" i="5"/>
  <c r="AB553" i="5"/>
  <c r="AB515" i="5"/>
  <c r="AB476" i="5"/>
  <c r="AB446" i="5"/>
  <c r="AB514" i="5"/>
  <c r="AB285" i="5"/>
  <c r="AB323" i="5"/>
  <c r="AB457" i="5"/>
  <c r="AB477" i="5"/>
  <c r="AB507" i="5"/>
  <c r="AB376" i="5"/>
  <c r="AB559" i="5"/>
  <c r="AB588" i="5"/>
  <c r="AB490" i="5"/>
  <c r="AB568" i="5"/>
  <c r="AB375" i="5"/>
  <c r="AB504" i="5"/>
  <c r="AB506" i="5"/>
  <c r="AB326" i="5"/>
  <c r="AB562" i="5"/>
  <c r="AB337" i="5"/>
  <c r="AB417" i="5"/>
  <c r="AB520" i="5"/>
  <c r="AB306" i="5"/>
  <c r="AB311" i="5"/>
  <c r="AB533" i="5"/>
  <c r="AB475" i="5"/>
  <c r="AB394" i="5"/>
  <c r="AB578" i="5"/>
  <c r="AB460" i="5"/>
  <c r="AB575" i="5"/>
  <c r="AB436" i="5"/>
  <c r="AB543" i="5"/>
  <c r="AB594" i="5"/>
  <c r="AB385" i="5"/>
  <c r="AB539" i="5"/>
  <c r="AB489" i="5"/>
  <c r="AB378" i="5"/>
  <c r="AB289" i="5"/>
  <c r="AB325" i="5"/>
  <c r="AB480" i="5"/>
  <c r="AB451" i="5"/>
  <c r="AB534" i="5"/>
  <c r="AB554" i="5"/>
  <c r="AB293" i="5"/>
  <c r="AB503" i="5"/>
  <c r="AB525" i="5"/>
  <c r="AB379" i="5"/>
  <c r="AB324" i="5"/>
  <c r="AB307" i="5"/>
  <c r="AB542" i="5"/>
  <c r="AB319" i="5"/>
  <c r="AB517" i="5"/>
  <c r="AB359" i="5"/>
  <c r="AB571" i="5"/>
  <c r="AB492" i="5"/>
  <c r="AB4" i="5" l="1"/>
  <c r="AB5" i="5" l="1"/>
  <c r="AB6" i="5" l="1"/>
  <c r="AB7" i="5" l="1"/>
  <c r="AB8" i="5" l="1"/>
  <c r="AB9" i="5" l="1"/>
  <c r="AB10" i="5" l="1"/>
  <c r="AB11" i="5" l="1"/>
  <c r="AB12" i="5" s="1"/>
  <c r="AB13" i="5" s="1"/>
  <c r="AB14" i="5" s="1"/>
  <c r="AB15" i="5" l="1"/>
  <c r="AB16" i="5" s="1"/>
  <c r="AB17" i="5" l="1"/>
  <c r="AB18" i="5" s="1"/>
  <c r="AB19" i="5" s="1"/>
  <c r="AB20" i="5" l="1"/>
  <c r="AB21" i="5" l="1"/>
  <c r="AB22" i="5" l="1"/>
  <c r="AB23" i="5" l="1"/>
  <c r="AB24" i="5" l="1"/>
  <c r="AB25" i="5" l="1"/>
  <c r="AB26" i="5" l="1"/>
  <c r="AB27" i="5" l="1"/>
  <c r="AB28" i="5" l="1"/>
  <c r="AB29" i="5" s="1"/>
  <c r="AB30" i="5" l="1"/>
  <c r="AB31" i="5" l="1"/>
  <c r="AB32" i="5" l="1"/>
  <c r="AB33" i="5" l="1"/>
  <c r="AB34" i="5" l="1"/>
  <c r="AB35" i="5" l="1"/>
  <c r="AB36" i="5" l="1"/>
  <c r="AB37" i="5" l="1"/>
  <c r="AB38" i="5" l="1"/>
  <c r="AB39" i="5" l="1"/>
  <c r="AB40" i="5" l="1"/>
  <c r="AB41" i="5" l="1"/>
  <c r="AB42" i="5" l="1"/>
  <c r="AB43" i="5" l="1"/>
  <c r="AB44" i="5" s="1"/>
  <c r="AB45" i="5" s="1"/>
  <c r="AB46" i="5" s="1"/>
  <c r="AB47" i="5" s="1"/>
  <c r="AB48" i="5" s="1"/>
  <c r="AB49" i="5" s="1"/>
  <c r="AB50" i="5" s="1"/>
  <c r="AB51" i="5" s="1"/>
  <c r="AB52" i="5" s="1"/>
  <c r="AB53" i="5" s="1"/>
  <c r="AB54" i="5" s="1"/>
  <c r="AB55" i="5" s="1"/>
  <c r="AB56" i="5" s="1"/>
  <c r="AB57" i="5" s="1"/>
  <c r="AB58" i="5" l="1"/>
  <c r="AB59" i="5" s="1"/>
  <c r="AB60" i="5" l="1"/>
  <c r="AB61" i="5" s="1"/>
  <c r="AB62" i="5" s="1"/>
  <c r="AB63" i="5" l="1"/>
  <c r="AB64" i="5" s="1"/>
  <c r="AB65" i="5" l="1"/>
  <c r="AB66" i="5" l="1"/>
  <c r="AB67" i="5" l="1"/>
  <c r="AB68" i="5" s="1"/>
  <c r="AB69" i="5" s="1"/>
  <c r="AB70" i="5" s="1"/>
  <c r="AB71" i="5" s="1"/>
  <c r="AB72" i="5" l="1"/>
  <c r="AB73" i="5" s="1"/>
  <c r="AB74" i="5" s="1"/>
  <c r="AB75" i="5" s="1"/>
  <c r="AB76" i="5" s="1"/>
  <c r="AB77" i="5" s="1"/>
  <c r="AB78" i="5" l="1"/>
  <c r="AB79" i="5" s="1"/>
  <c r="AB80" i="5" s="1"/>
  <c r="AB81" i="5" s="1"/>
  <c r="AB82" i="5" s="1"/>
  <c r="AB83" i="5" s="1"/>
  <c r="AB84" i="5" s="1"/>
  <c r="AB85" i="5" s="1"/>
  <c r="AB86" i="5" s="1"/>
  <c r="AB87" i="5" s="1"/>
  <c r="AB88" i="5" s="1"/>
  <c r="AB89" i="5" s="1"/>
  <c r="AB90" i="5" s="1"/>
  <c r="AB91" i="5" s="1"/>
  <c r="AB92" i="5" l="1"/>
  <c r="AB93" i="5" s="1"/>
  <c r="AB95" i="5" s="1"/>
  <c r="AB96" i="5" l="1"/>
  <c r="AB97" i="5" l="1"/>
  <c r="AB98" i="5" l="1"/>
  <c r="AB99" i="5" l="1"/>
  <c r="AB100" i="5" l="1"/>
  <c r="AB101" i="5" l="1"/>
  <c r="AB102" i="5" l="1"/>
  <c r="AB103" i="5" l="1"/>
  <c r="AB104" i="5" l="1"/>
  <c r="AB105" i="5" l="1"/>
  <c r="AB106" i="5" l="1"/>
  <c r="AB108" i="5" s="1"/>
  <c r="AB109" i="5" s="1"/>
  <c r="AB110" i="5" s="1"/>
  <c r="AB111" i="5" s="1"/>
  <c r="AB112" i="5" s="1"/>
  <c r="AB113" i="5" s="1"/>
  <c r="AB114" i="5" s="1"/>
  <c r="AB115" i="5" s="1"/>
  <c r="AB116" i="5" s="1"/>
  <c r="AB117" i="5" s="1"/>
  <c r="AB118" i="5" s="1"/>
  <c r="AB119" i="5" s="1"/>
  <c r="AB120" i="5" l="1"/>
  <c r="AB121" i="5" l="1"/>
  <c r="AB122" i="5" l="1"/>
  <c r="AB123" i="5" l="1"/>
  <c r="AB125" i="5" l="1"/>
  <c r="AB126" i="5" s="1"/>
  <c r="AB124" i="5"/>
  <c r="AB127" i="5" l="1"/>
  <c r="AB128" i="5" l="1"/>
  <c r="AB129" i="5" l="1"/>
  <c r="AB130" i="5" l="1"/>
  <c r="AB133" i="5"/>
  <c r="AB134" i="5" s="1"/>
  <c r="AB135" i="5" s="1"/>
  <c r="AB136" i="5" s="1"/>
  <c r="AB137" i="5" s="1"/>
  <c r="AB138" i="5" s="1"/>
  <c r="AB131" i="5"/>
  <c r="AB132" i="5" s="1"/>
  <c r="AB139" i="5" l="1"/>
  <c r="AB140" i="5" s="1"/>
  <c r="AB141" i="5" s="1"/>
  <c r="AB142" i="5" s="1"/>
  <c r="AB143" i="5" s="1"/>
  <c r="AB144" i="5" s="1"/>
  <c r="AB145" i="5" s="1"/>
  <c r="AB146" i="5" s="1"/>
  <c r="AB147" i="5" s="1"/>
  <c r="AB148" i="5" s="1"/>
  <c r="AB149" i="5" s="1"/>
  <c r="AB150" i="5" s="1"/>
  <c r="AB151" i="5" s="1"/>
  <c r="AB152" i="5" s="1"/>
  <c r="AB153" i="5" s="1"/>
  <c r="AB154" i="5" s="1"/>
  <c r="AB155" i="5" s="1"/>
  <c r="AB156" i="5" s="1"/>
  <c r="AB157" i="5" s="1"/>
  <c r="AB158" i="5" s="1"/>
  <c r="AB159" i="5" s="1"/>
  <c r="AB160" i="5" s="1"/>
  <c r="AB161" i="5" s="1"/>
  <c r="AB162" i="5" s="1"/>
  <c r="AB163" i="5" s="1"/>
  <c r="AB164" i="5" s="1"/>
  <c r="AB165" i="5" s="1"/>
  <c r="AB166" i="5" s="1"/>
  <c r="AB167" i="5" s="1"/>
  <c r="AB168" i="5" s="1"/>
  <c r="AB169" i="5" s="1"/>
  <c r="AB170" i="5" s="1"/>
  <c r="AB171" i="5" s="1"/>
  <c r="AB172" i="5" s="1"/>
  <c r="AB173" i="5" s="1"/>
  <c r="AB174" i="5" s="1"/>
  <c r="AB175" i="5" s="1"/>
  <c r="AB176" i="5" s="1"/>
  <c r="AB177" i="5" s="1"/>
  <c r="AB178" i="5" l="1"/>
  <c r="AB179" i="5" s="1"/>
  <c r="AB180" i="5" l="1"/>
  <c r="AB181" i="5" s="1"/>
  <c r="AB182" i="5" s="1"/>
  <c r="AB183" i="5" s="1"/>
  <c r="AB184" i="5" s="1"/>
  <c r="AB185" i="5" s="1"/>
  <c r="AB186" i="5" s="1"/>
  <c r="AB187" i="5" s="1"/>
  <c r="AB188" i="5" s="1"/>
  <c r="AB189" i="5" s="1"/>
  <c r="AB190" i="5" s="1"/>
  <c r="AB191" i="5" s="1"/>
  <c r="AB192" i="5" s="1"/>
  <c r="AB193" i="5" s="1"/>
  <c r="AB194" i="5" s="1"/>
  <c r="AB195" i="5" s="1"/>
  <c r="AB196" i="5" s="1"/>
  <c r="AB197" i="5" s="1"/>
  <c r="AB198" i="5" s="1"/>
  <c r="AB199" i="5" s="1"/>
  <c r="AB200" i="5" s="1"/>
  <c r="AB201" i="5" s="1"/>
  <c r="AB202" i="5" s="1"/>
  <c r="AB203" i="5" s="1"/>
  <c r="AB204" i="5" s="1"/>
  <c r="AB205" i="5" s="1"/>
  <c r="AB206" i="5" s="1"/>
  <c r="AB207" i="5" s="1"/>
  <c r="AB208" i="5" s="1"/>
  <c r="AB209" i="5" s="1"/>
  <c r="AB210" i="5" s="1"/>
  <c r="AB211" i="5" s="1"/>
  <c r="AB212" i="5" s="1"/>
  <c r="AB213" i="5" s="1"/>
  <c r="AB214" i="5" s="1"/>
  <c r="AB215" i="5" s="1"/>
  <c r="AB216" i="5" s="1"/>
  <c r="AB217" i="5" s="1"/>
  <c r="AB218" i="5" s="1"/>
  <c r="AB219" i="5" s="1"/>
  <c r="AB220" i="5" s="1"/>
  <c r="AB221" i="5" s="1"/>
  <c r="AB222" i="5" s="1"/>
  <c r="AB223" i="5" s="1"/>
  <c r="AB224" i="5" s="1"/>
  <c r="AB225" i="5" s="1"/>
  <c r="AB226" i="5" s="1"/>
  <c r="AB227" i="5" s="1"/>
  <c r="AB228" i="5" l="1"/>
  <c r="AB229" i="5" s="1"/>
  <c r="AB230" i="5" s="1"/>
  <c r="AB231" i="5" s="1"/>
  <c r="AB232" i="5" s="1"/>
  <c r="AB233" i="5" s="1"/>
  <c r="AB234" i="5" l="1"/>
  <c r="AB235" i="5" s="1"/>
  <c r="AB236" i="5" s="1"/>
  <c r="AB237" i="5" l="1"/>
  <c r="AB238" i="5" l="1"/>
  <c r="AB239" i="5" l="1"/>
  <c r="AB240" i="5" l="1"/>
  <c r="AB241" i="5" l="1"/>
  <c r="AB242" i="5"/>
  <c r="AB243" i="5" s="1"/>
  <c r="AB244" i="5" s="1"/>
  <c r="AB245" i="5" s="1"/>
  <c r="AB246" i="5" s="1"/>
  <c r="AB247" i="5" s="1"/>
  <c r="AB248" i="5" s="1"/>
  <c r="AB249" i="5" s="1"/>
  <c r="AB250" i="5" s="1"/>
  <c r="AB251" i="5" s="1"/>
  <c r="AB252" i="5" s="1"/>
  <c r="AB253" i="5" s="1"/>
  <c r="AB254" i="5" s="1"/>
  <c r="AB255" i="5" s="1"/>
  <c r="AB256" i="5" s="1"/>
  <c r="AB257" i="5" s="1"/>
  <c r="AB258" i="5" s="1"/>
  <c r="AB259" i="5" s="1"/>
  <c r="AB260" i="5" s="1"/>
  <c r="AB261" i="5" s="1"/>
  <c r="AB262" i="5" s="1"/>
  <c r="AB263" i="5" s="1"/>
  <c r="AB264" i="5" s="1"/>
  <c r="AB265" i="5" s="1"/>
  <c r="AB266" i="5" s="1"/>
  <c r="AB267" i="5" s="1"/>
  <c r="AB268" i="5" s="1"/>
  <c r="AB269" i="5" s="1"/>
  <c r="AB270" i="5" s="1"/>
  <c r="AB271" i="5" s="1"/>
  <c r="AB272" i="5" s="1"/>
  <c r="AB273" i="5" s="1"/>
  <c r="AB274" i="5" s="1"/>
  <c r="AB275" i="5" s="1"/>
  <c r="AB276" i="5" s="1"/>
  <c r="AB277" i="5" s="1"/>
  <c r="AB278" i="5" s="1"/>
  <c r="AB279" i="5" s="1"/>
  <c r="AB280" i="5" s="1"/>
  <c r="AB281" i="5" s="1"/>
  <c r="AB282" i="5" s="1"/>
  <c r="AB283" i="5" l="1"/>
  <c r="AB284" i="5" s="1"/>
  <c r="AE3" i="5" l="1"/>
  <c r="AE2" i="5"/>
  <c r="AE197" i="5"/>
  <c r="AE4" i="5"/>
  <c r="AE214" i="5"/>
  <c r="AE77" i="5"/>
  <c r="AE193" i="5"/>
  <c r="AE116" i="5"/>
  <c r="AE123" i="5"/>
  <c r="AE136" i="5"/>
  <c r="AE45" i="5"/>
  <c r="AE142" i="5"/>
  <c r="AE180" i="5"/>
  <c r="AE78" i="5"/>
  <c r="AE204" i="5"/>
  <c r="AE18" i="5"/>
  <c r="AE21" i="5"/>
  <c r="AE16" i="5"/>
  <c r="AE113" i="5"/>
  <c r="AE64" i="5"/>
  <c r="AE175" i="5"/>
  <c r="AE183" i="5"/>
  <c r="AE83" i="5"/>
  <c r="AE102" i="5"/>
  <c r="AE8" i="5"/>
  <c r="AE236" i="5"/>
  <c r="AE50" i="5"/>
  <c r="AE49" i="5"/>
  <c r="AE234" i="5"/>
  <c r="AE108" i="5"/>
  <c r="AE237" i="5"/>
  <c r="AE13" i="5"/>
  <c r="AE206" i="5"/>
  <c r="AE55" i="5"/>
  <c r="AE233" i="5"/>
  <c r="AE137" i="5"/>
  <c r="AE98" i="5"/>
  <c r="AE86" i="5"/>
  <c r="AE25" i="5"/>
  <c r="AE100" i="5"/>
  <c r="AE38" i="5"/>
  <c r="AE231" i="5"/>
  <c r="AE166" i="5"/>
  <c r="AE213" i="5"/>
  <c r="AE357" i="5"/>
  <c r="AE7" i="5"/>
  <c r="AE48" i="5"/>
  <c r="AE267" i="5"/>
  <c r="AE249" i="5"/>
  <c r="AE35" i="5"/>
  <c r="AE161" i="5"/>
  <c r="AE54" i="5"/>
  <c r="AE191" i="5"/>
  <c r="AE63" i="5"/>
  <c r="AE244" i="5"/>
  <c r="AE252" i="5"/>
  <c r="AE280" i="5"/>
  <c r="AE275" i="5"/>
  <c r="AE258" i="5"/>
  <c r="AE242" i="5"/>
  <c r="AE241" i="5"/>
  <c r="AE263" i="5"/>
  <c r="AE268" i="5"/>
  <c r="AE134" i="5"/>
  <c r="AE216" i="5"/>
  <c r="AE40" i="5"/>
  <c r="AE209" i="5"/>
  <c r="AE154" i="5"/>
  <c r="AE121" i="5"/>
  <c r="AE37" i="5"/>
  <c r="AE91" i="5"/>
  <c r="AE194" i="5"/>
  <c r="AE133" i="5"/>
  <c r="AE97" i="5"/>
  <c r="AE168" i="5"/>
  <c r="AE156" i="5"/>
  <c r="AE96" i="5"/>
  <c r="AE24" i="5"/>
  <c r="AE62" i="5"/>
  <c r="AE60" i="5"/>
  <c r="AE128" i="5"/>
  <c r="AE33" i="5"/>
  <c r="AE230" i="5"/>
  <c r="AE65" i="5"/>
  <c r="AE59" i="5"/>
  <c r="AE93" i="5"/>
  <c r="AE201" i="5"/>
  <c r="AE224" i="5"/>
  <c r="AE85" i="5"/>
  <c r="AE202" i="5"/>
  <c r="AE76" i="5"/>
  <c r="AE53" i="5"/>
  <c r="AE195" i="5"/>
  <c r="AE132" i="5"/>
  <c r="AE184" i="5"/>
  <c r="AE148" i="5"/>
  <c r="AE215" i="5"/>
  <c r="AE223" i="5"/>
  <c r="AE88" i="5"/>
  <c r="AE126" i="5"/>
  <c r="AE207" i="5"/>
  <c r="AE152" i="5"/>
  <c r="AE200" i="5"/>
  <c r="AE165" i="5"/>
  <c r="AE19" i="5"/>
  <c r="AE10" i="5"/>
  <c r="AE105" i="5"/>
  <c r="AE111" i="5"/>
  <c r="AE171" i="5"/>
  <c r="AE57" i="5"/>
  <c r="AE172" i="5"/>
  <c r="AE124" i="5"/>
  <c r="AE135" i="5"/>
  <c r="AE176" i="5"/>
  <c r="AE190" i="5"/>
  <c r="AE199" i="5"/>
  <c r="AE72" i="5"/>
  <c r="AE210" i="5"/>
  <c r="AE52" i="5"/>
  <c r="AE6" i="5"/>
  <c r="AE276" i="5"/>
  <c r="AE274" i="5"/>
  <c r="AE257" i="5"/>
  <c r="AE269" i="5"/>
  <c r="AE256" i="5"/>
  <c r="AE167" i="5"/>
  <c r="AE219" i="5"/>
  <c r="AE92" i="5"/>
  <c r="AE150" i="5"/>
  <c r="AE254" i="5"/>
  <c r="AE239" i="5"/>
  <c r="AE251" i="5"/>
  <c r="AE279" i="5"/>
  <c r="AE273" i="5"/>
  <c r="AE260" i="5"/>
  <c r="AE259" i="5"/>
  <c r="AE264" i="5"/>
  <c r="AE262" i="5"/>
  <c r="AE246" i="5"/>
  <c r="AE245" i="5"/>
  <c r="AE29" i="5"/>
  <c r="AE26" i="5"/>
  <c r="AE217" i="5"/>
  <c r="AE69" i="5"/>
  <c r="AE238" i="5"/>
  <c r="AE158" i="5"/>
  <c r="AE41" i="5"/>
  <c r="AE115" i="5"/>
  <c r="AE58" i="5"/>
  <c r="AE218" i="5"/>
  <c r="AE145" i="5"/>
  <c r="AE42" i="5"/>
  <c r="AE81" i="5"/>
  <c r="AE90" i="5"/>
  <c r="AE221" i="5"/>
  <c r="AE127" i="5"/>
  <c r="AE153" i="5"/>
  <c r="AE181" i="5"/>
  <c r="AE138" i="5"/>
  <c r="AE84" i="5"/>
  <c r="AE70" i="5"/>
  <c r="AE67" i="5"/>
  <c r="AE169" i="5"/>
  <c r="AE15" i="5"/>
  <c r="AE151" i="5"/>
  <c r="AE229" i="5"/>
  <c r="AE61" i="5"/>
  <c r="AE144" i="5"/>
  <c r="AE163" i="5"/>
  <c r="AE147" i="5"/>
  <c r="AE226" i="5"/>
  <c r="AE43" i="5"/>
  <c r="AE82" i="5"/>
  <c r="AE208" i="5"/>
  <c r="AE159" i="5"/>
  <c r="AE119" i="5"/>
  <c r="AE149" i="5"/>
  <c r="AE174" i="5"/>
  <c r="AE32" i="5"/>
  <c r="AE14" i="5"/>
  <c r="AE80" i="5"/>
  <c r="AE178" i="5"/>
  <c r="AE106" i="5"/>
  <c r="AE104" i="5"/>
  <c r="AE30" i="5"/>
  <c r="AE189" i="5"/>
  <c r="AE95" i="5"/>
  <c r="AE23" i="5"/>
  <c r="AE75" i="5"/>
  <c r="AE28" i="5"/>
  <c r="AE139" i="5"/>
  <c r="AE146" i="5"/>
  <c r="AE74" i="5"/>
  <c r="AE157" i="5"/>
  <c r="AE143" i="5"/>
  <c r="AE11" i="5"/>
  <c r="AE225" i="5"/>
  <c r="AE198" i="5"/>
  <c r="AE277" i="5"/>
  <c r="AE270" i="5"/>
  <c r="AE255" i="5"/>
  <c r="AE17" i="5"/>
  <c r="AE141" i="5"/>
  <c r="AE122" i="5"/>
  <c r="AE186" i="5"/>
  <c r="AE103" i="5"/>
  <c r="AE187" i="5"/>
  <c r="AE56" i="5"/>
  <c r="AE278" i="5"/>
  <c r="AE266" i="5"/>
  <c r="AE247" i="5"/>
  <c r="AE240" i="5"/>
  <c r="AE363" i="5"/>
  <c r="AE243" i="5"/>
  <c r="AE250" i="5"/>
  <c r="AE261" i="5"/>
  <c r="AE253" i="5"/>
  <c r="AE265" i="5"/>
  <c r="AE248" i="5"/>
  <c r="AE272" i="5"/>
  <c r="AE271" i="5"/>
  <c r="AE68" i="5"/>
  <c r="AE170" i="5"/>
  <c r="AE66" i="5"/>
  <c r="AE12" i="5"/>
  <c r="AE212" i="5"/>
  <c r="AE188" i="5"/>
  <c r="AE73" i="5"/>
  <c r="AE130" i="5"/>
  <c r="AE155" i="5"/>
  <c r="AE109" i="5"/>
  <c r="AE71" i="5"/>
  <c r="AE9" i="5"/>
  <c r="AE34" i="5"/>
  <c r="AE232" i="5"/>
  <c r="AE27" i="5"/>
  <c r="AE196" i="5"/>
  <c r="AE79" i="5"/>
  <c r="AE36" i="5"/>
  <c r="AE47" i="5"/>
  <c r="AE87" i="5"/>
  <c r="AE227" i="5"/>
  <c r="AE120" i="5"/>
  <c r="AE220" i="5"/>
  <c r="AE99" i="5"/>
  <c r="AE51" i="5"/>
  <c r="AE129" i="5"/>
  <c r="AE203" i="5"/>
  <c r="AE228" i="5"/>
  <c r="AE140" i="5"/>
  <c r="AE160" i="5"/>
  <c r="AE118" i="5"/>
  <c r="AE44" i="5"/>
  <c r="AE114" i="5"/>
  <c r="AE107" i="5"/>
  <c r="AE131" i="5"/>
  <c r="AE192" i="5"/>
  <c r="AE89" i="5"/>
  <c r="AE162" i="5"/>
  <c r="AE110" i="5"/>
  <c r="AE173" i="5"/>
  <c r="AE112" i="5"/>
  <c r="AE22" i="5"/>
  <c r="AE235" i="5"/>
  <c r="AE205" i="5"/>
  <c r="AE39" i="5"/>
  <c r="AE31" i="5"/>
  <c r="AE94" i="5"/>
  <c r="AE46" i="5"/>
  <c r="AE125" i="5"/>
  <c r="AE20" i="5"/>
  <c r="AE177" i="5"/>
  <c r="AE185" i="5"/>
  <c r="AE222" i="5"/>
  <c r="AE117" i="5"/>
  <c r="AE5" i="5"/>
  <c r="AE179" i="5"/>
  <c r="AE164" i="5"/>
  <c r="AE101" i="5"/>
  <c r="AE303" i="5"/>
  <c r="AE302" i="5"/>
  <c r="AE382" i="5"/>
  <c r="AE350" i="5"/>
  <c r="AE328" i="5"/>
  <c r="AE374" i="5"/>
  <c r="AE293" i="5"/>
  <c r="AE311" i="5"/>
  <c r="AE320" i="5"/>
  <c r="AE291" i="5"/>
  <c r="AE334" i="5"/>
  <c r="AE378" i="5"/>
  <c r="AE387" i="5"/>
  <c r="AE308" i="5"/>
  <c r="AE355" i="5"/>
  <c r="AE325" i="5"/>
  <c r="AE358" i="5"/>
  <c r="AE342" i="5"/>
  <c r="AE310" i="5"/>
  <c r="AE366" i="5"/>
  <c r="AE373" i="5"/>
  <c r="AE286" i="5"/>
  <c r="AE319" i="5"/>
  <c r="AE364" i="5"/>
  <c r="AE379" i="5"/>
  <c r="AE309" i="5"/>
  <c r="AE351" i="5"/>
  <c r="AE283" i="5"/>
  <c r="AE298" i="5"/>
  <c r="AE388" i="5"/>
  <c r="AE381" i="5"/>
  <c r="AE297" i="5"/>
  <c r="AE315" i="5"/>
  <c r="AE313" i="5"/>
  <c r="AE321" i="5"/>
  <c r="AE365" i="5"/>
  <c r="AE288" i="5"/>
  <c r="AE375" i="5"/>
  <c r="AE340" i="5"/>
  <c r="AE296" i="5"/>
  <c r="AE324" i="5"/>
  <c r="AE372" i="5"/>
  <c r="AE356" i="5"/>
  <c r="AE349" i="5"/>
  <c r="AE386" i="5"/>
  <c r="AE362" i="5"/>
  <c r="AE347" i="5"/>
  <c r="AE341" i="5"/>
  <c r="AE337" i="5"/>
  <c r="AE327" i="5"/>
  <c r="AE354" i="5"/>
  <c r="AE345" i="5"/>
  <c r="AE389" i="5"/>
  <c r="AE323" i="5"/>
  <c r="AE339" i="5"/>
  <c r="AE326" i="5"/>
  <c r="AE338" i="5"/>
  <c r="AE304" i="5"/>
  <c r="AE343" i="5"/>
  <c r="AE376" i="5"/>
  <c r="AE371" i="5"/>
  <c r="AE322" i="5"/>
  <c r="AE392" i="5"/>
  <c r="AE377" i="5"/>
  <c r="AE370" i="5"/>
  <c r="AE336" i="5"/>
  <c r="AE300" i="5"/>
  <c r="AE353" i="5"/>
  <c r="AE329" i="5"/>
  <c r="AE281" i="5"/>
  <c r="AE287" i="5"/>
  <c r="AE331" i="5"/>
  <c r="AE290" i="5"/>
  <c r="AE383" i="5"/>
  <c r="AE367" i="5"/>
  <c r="AE314" i="5"/>
  <c r="AE301" i="5"/>
  <c r="AE368" i="5"/>
  <c r="AE369" i="5"/>
  <c r="AE312" i="5"/>
  <c r="AE318" i="5"/>
  <c r="AE361" i="5"/>
  <c r="AE282" i="5"/>
  <c r="AE305" i="5"/>
  <c r="AE335" i="5"/>
  <c r="AE385" i="5"/>
  <c r="AE292" i="5"/>
  <c r="AE391" i="5"/>
  <c r="AE352" i="5"/>
  <c r="AE344" i="5"/>
  <c r="AE360" i="5"/>
  <c r="AE346" i="5"/>
  <c r="AE330" i="5"/>
  <c r="AE390" i="5"/>
  <c r="AE307" i="5"/>
  <c r="AE306" i="5"/>
  <c r="AE348" i="5"/>
  <c r="AE294" i="5"/>
  <c r="AE332" i="5"/>
  <c r="AE284" i="5"/>
  <c r="AE289" i="5"/>
  <c r="AE333" i="5"/>
  <c r="AE316" i="5"/>
  <c r="AE299" i="5"/>
  <c r="AE285" i="5"/>
  <c r="AE359" i="5"/>
  <c r="AE380" i="5"/>
  <c r="AE295" i="5"/>
  <c r="AE384" i="5"/>
  <c r="AE317" i="5"/>
  <c r="AD1" i="5" l="1"/>
  <c r="AD2" i="5"/>
</calcChain>
</file>

<file path=xl/sharedStrings.xml><?xml version="1.0" encoding="utf-8"?>
<sst xmlns="http://schemas.openxmlformats.org/spreadsheetml/2006/main" count="302" uniqueCount="301">
  <si>
    <t>Doctors Care</t>
  </si>
  <si>
    <t>Children's Medical Center</t>
  </si>
  <si>
    <t>Inner City Health Center</t>
  </si>
  <si>
    <t>Kaiser Skyline Medical Office</t>
  </si>
  <si>
    <t>Mountainland Pediatrics</t>
  </si>
  <si>
    <t>Provider Name</t>
  </si>
  <si>
    <t>Brighton Pediatrics</t>
  </si>
  <si>
    <t>Cherry Creek Pediatrics</t>
  </si>
  <si>
    <t>Colorado Primary Care Clinic</t>
  </si>
  <si>
    <t>Green Valley Ranch Medical Clinic</t>
  </si>
  <si>
    <t>Lowry Pediatrics</t>
  </si>
  <si>
    <t>Parker Pediatrics and Adolescents</t>
  </si>
  <si>
    <t>Rocky Mountain Health Centers Pediatrics</t>
  </si>
  <si>
    <t>Castle Rock Pediatrics</t>
  </si>
  <si>
    <t>Center Pointe Family Medical Group</t>
  </si>
  <si>
    <t>Cisneros Center of Ob/Gyn</t>
  </si>
  <si>
    <t>Cornerstone Family Practice</t>
  </si>
  <si>
    <t>Denver Osteopathic Clinic</t>
  </si>
  <si>
    <t>Denver Pediatrics</t>
  </si>
  <si>
    <t>Family Medicine of the Rockies</t>
  </si>
  <si>
    <t>Federal Healthcare</t>
  </si>
  <si>
    <t>Grace Health Clinic</t>
  </si>
  <si>
    <t>Healthy Futures</t>
  </si>
  <si>
    <t>Highlands Ranch Family Medicine</t>
  </si>
  <si>
    <t>Hue N Vo, MD</t>
  </si>
  <si>
    <t>Integrative Pediatric Health Care</t>
  </si>
  <si>
    <t>New Horizons Primary Care</t>
  </si>
  <si>
    <t>Ninth Avenue Internal Medicine</t>
  </si>
  <si>
    <t>Peak Pediatrics</t>
  </si>
  <si>
    <t>Pediatrics at the Meadows</t>
  </si>
  <si>
    <t>Platte River Medical Clinic</t>
  </si>
  <si>
    <t>Stapleton Pediatrics</t>
  </si>
  <si>
    <t>Douthit Family Medicine</t>
  </si>
  <si>
    <t>Family Medicine Associates</t>
  </si>
  <si>
    <t>Family Practice of Aurora</t>
  </si>
  <si>
    <t>Heartlight Family Clinic</t>
  </si>
  <si>
    <t>Himalaya Family Medicine Clinic</t>
  </si>
  <si>
    <t>La Clinica Tepeyac</t>
  </si>
  <si>
    <t>Littleton Pediatric Medical Center</t>
  </si>
  <si>
    <t>Rocky Vista Health Center</t>
  </si>
  <si>
    <t>Rose Pediatrics - Denver</t>
  </si>
  <si>
    <t>Rose Pediatrics - Highlands Ranch</t>
  </si>
  <si>
    <t>Pediatrics 5280 - Castle Rock</t>
  </si>
  <si>
    <t>Mental Health Center of Denver</t>
  </si>
  <si>
    <t>Premier Pediatrics</t>
  </si>
  <si>
    <t>Arapahoe Park Pediatrics</t>
  </si>
  <si>
    <t>Centennial Pediatrics</t>
  </si>
  <si>
    <t>Box</t>
  </si>
  <si>
    <t>If search matches any of D +1</t>
  </si>
  <si>
    <t>vlookup magic</t>
  </si>
  <si>
    <t>left blank intentionally</t>
  </si>
  <si>
    <t>YOU BREAK IT, YOU BUY IT!
PLEASE DO NOT TOUCH ANY COLUMNS TO THE RIGHT.</t>
  </si>
  <si>
    <t>Clinica Colorado</t>
  </si>
  <si>
    <t>Member Attribution with Denver Health Issue Tracker</t>
  </si>
  <si>
    <t>Date</t>
  </si>
  <si>
    <t>Member Name</t>
  </si>
  <si>
    <t>Member ID</t>
  </si>
  <si>
    <t>Enrollment Issue Type</t>
  </si>
  <si>
    <t>Newborn</t>
  </si>
  <si>
    <t>Passive Enrollment</t>
  </si>
  <si>
    <t>1st Allergy, Asthma &amp; Pediatrics Too - Huron St Thornton</t>
  </si>
  <si>
    <t>1st Allergy, Asthma, &amp; Pediatrics Too - Denver</t>
  </si>
  <si>
    <t>1st Allergy, Asthma, &amp; Pediatrics Too -104th Ave Thornton</t>
  </si>
  <si>
    <t>Advanced Pediatric Associates - Centennial</t>
  </si>
  <si>
    <t>Advanced Pediatric Associates - Denver</t>
  </si>
  <si>
    <t>Advanced Pediatric Associates - Parker</t>
  </si>
  <si>
    <t>Alpine Family Practice</t>
  </si>
  <si>
    <t>Ashraf Azeem MD  - Step by Step Pediatrics</t>
  </si>
  <si>
    <t>Aurora Family Medicine Center</t>
  </si>
  <si>
    <t>Beckett-Graves Health &amp; Family Practice</t>
  </si>
  <si>
    <t>Cartwheel Pediatrics</t>
  </si>
  <si>
    <t>Catholic Health Initiatives CO - St Anthony FMC North - 84th Ave</t>
  </si>
  <si>
    <t>Catholic Health Initiatives CO - St Anthony FMC North - Orchard Pkwy</t>
  </si>
  <si>
    <t>Clinix Healing Center</t>
  </si>
  <si>
    <t>Colorado Children's Medical Group</t>
  </si>
  <si>
    <t>Community Supported Family Medicine</t>
  </si>
  <si>
    <t>Corazon T Aguilar MD PC - Guardian Angels Health Center</t>
  </si>
  <si>
    <t>DHHA  Lowry Family Health Center</t>
  </si>
  <si>
    <t>DHHA  Montbello Family Health Center</t>
  </si>
  <si>
    <t>DHHA  Park Hill Family Health Center</t>
  </si>
  <si>
    <t>DHHA Abraham Lincoln High School SBHC</t>
  </si>
  <si>
    <t>DHHA Bruce Randolph Middle School SBHC</t>
  </si>
  <si>
    <t>DHHA Eastside Family Health Center- Adult and Pediatrics</t>
  </si>
  <si>
    <t>DHHA Evie Garrett Dennis E-12 Campus SBHC</t>
  </si>
  <si>
    <t>DHHA Federico F Peña Southwest Family Health Center</t>
  </si>
  <si>
    <t>DHHA Florence Crittendon SBHC</t>
  </si>
  <si>
    <t>DHHA John F Kennedy High School SBHC</t>
  </si>
  <si>
    <t>DHHA Kepner Middle School SBHC</t>
  </si>
  <si>
    <t>DHHA Kunsmiller Middle School SBHC</t>
  </si>
  <si>
    <t>DHHA La Casa/Quigg Newton Family Health Center</t>
  </si>
  <si>
    <t>DHHA Lake Middle School SBHC</t>
  </si>
  <si>
    <t>DHHA Manual High School SBHC</t>
  </si>
  <si>
    <t>DHHA Martin Luther King Middle School SBHC</t>
  </si>
  <si>
    <t>DHHA Montbello High School SBHC</t>
  </si>
  <si>
    <t>DHHA North High School SBHC</t>
  </si>
  <si>
    <t>DHHA Place Bridge Academy Campus</t>
  </si>
  <si>
    <t>DHHA Rachel B Noel Middle School SBHC</t>
  </si>
  <si>
    <t>DHHA South Campus</t>
  </si>
  <si>
    <t>DHHA Thomas Jefferson High School SBHC</t>
  </si>
  <si>
    <t>DHHA Wellington E Webb Center for Primary Care</t>
  </si>
  <si>
    <t>DHHA West High School Campus</t>
  </si>
  <si>
    <t>DHHA Westside Family Health Center</t>
  </si>
  <si>
    <t>DHHA Westwood Family Health Center</t>
  </si>
  <si>
    <t>Dinh Nguyen MD</t>
  </si>
  <si>
    <t>Dr Joseph Matarazzo DO - Guardian Angels Health Center West</t>
  </si>
  <si>
    <t>Elane Shirar MD Inc - Westminster Family Practice</t>
  </si>
  <si>
    <t>Elena Anisimova, MD</t>
  </si>
  <si>
    <t>Elena M Chebanova, MD</t>
  </si>
  <si>
    <t>Every Child Pediatrics- Aurora</t>
  </si>
  <si>
    <t>Every Child Pediatrics- Crawford Elementary School</t>
  </si>
  <si>
    <t>Every Child Pediatrics- Denver</t>
  </si>
  <si>
    <t>Every Child Pediatrics- Laredo Elementary</t>
  </si>
  <si>
    <t>Family Medical Clinic-CAHEP- Denver</t>
  </si>
  <si>
    <t>Foothills Family Practice</t>
  </si>
  <si>
    <t>Franktown Family Medicine</t>
  </si>
  <si>
    <t>Geriatric Medicine Associates - St Anthony Hospital Senior Health Center</t>
  </si>
  <si>
    <t>Greenwood Pediatrics Parker</t>
  </si>
  <si>
    <t>Greenwood Pediatrics Southeast</t>
  </si>
  <si>
    <t>Haftu K Gebrehiwot - Romanat Clinic</t>
  </si>
  <si>
    <t>Hampden Medical Group</t>
  </si>
  <si>
    <t>HealthFit Family Medicine</t>
  </si>
  <si>
    <t>Highlands Integrative Pediatrics</t>
  </si>
  <si>
    <t>Jae Yong Lee DO</t>
  </si>
  <si>
    <t>Jesse O Sutherland Jr, MD</t>
  </si>
  <si>
    <t>Kaiser Arapahoe Medical Office</t>
  </si>
  <si>
    <t>Kaiser Aurora Centre Point Medical Office</t>
  </si>
  <si>
    <t>Kaiser Brighton Medical Office</t>
  </si>
  <si>
    <t>Kaiser Castle Rock Medical Office</t>
  </si>
  <si>
    <t>Kaiser East Medical Office</t>
  </si>
  <si>
    <t>Kaiser Englewood Medical Office</t>
  </si>
  <si>
    <t>Kaiser Highlands Ranch Medical Office</t>
  </si>
  <si>
    <t>Kaiser Parker Medical Office</t>
  </si>
  <si>
    <t>Kaiser Smoky Hill Medical Office</t>
  </si>
  <si>
    <t>Kaiser Westminster Medical Office</t>
  </si>
  <si>
    <t>Kids First Health Care</t>
  </si>
  <si>
    <t>Kids First Health Care at Adams City High School</t>
  </si>
  <si>
    <t>Kids First Health Care at Adams City Middle School</t>
  </si>
  <si>
    <t>Kids First Health Care at Gregory Hill</t>
  </si>
  <si>
    <t>Kids First Health Care at Lester Arnold High School</t>
  </si>
  <si>
    <t>Kids First Health Care at Thornton High School</t>
  </si>
  <si>
    <t>Kids First Health Care Kearney Middle School</t>
  </si>
  <si>
    <t>Mainstreet Pediatrics</t>
  </si>
  <si>
    <t>Mauricio Waintrub MD PC - Rocky Mountain Internal Medicine</t>
  </si>
  <si>
    <t>MCPN - STRIDE  - North Aurora Family Health Services Center</t>
  </si>
  <si>
    <t>MCPN - STRIDE  - Pine Tree Health Center</t>
  </si>
  <si>
    <t>MCPN - STRIDE  - Potomac Street Health Center</t>
  </si>
  <si>
    <t>MCPN - STRIDE  - South Aurora Health Center</t>
  </si>
  <si>
    <t>MCPN - STRIDE - Aurora Health and Wellness Plaza</t>
  </si>
  <si>
    <t>MCPN - STRIDE - Chambers Health Center at Aurora Mental Health Center</t>
  </si>
  <si>
    <t>MCPN - STRIDE - Elmira Refugee Health Center</t>
  </si>
  <si>
    <t>MCPN - STRIDE - Englewood Health Center</t>
  </si>
  <si>
    <t>MCPN - STRIDE - Health &amp; Wellness Center at the Asian Pacific Development Center</t>
  </si>
  <si>
    <t>MCPN - STRIDE - Helena Health Center</t>
  </si>
  <si>
    <t>MedNOW Clinic</t>
  </si>
  <si>
    <t>Mile High Ob/Gyn- Denver</t>
  </si>
  <si>
    <t>Mile High Ob/Gyn- Englewood</t>
  </si>
  <si>
    <t>Moazam PA - Healthy Horizons Clinic</t>
  </si>
  <si>
    <t>Naser Kusli Kalani Yazd - Rocky Mountain Medical and Healthcare</t>
  </si>
  <si>
    <t>Partners in Health Family Medicine</t>
  </si>
  <si>
    <t>Partners in Pediatrics - Denver</t>
  </si>
  <si>
    <t>Partners in Pediatrics - Englewood</t>
  </si>
  <si>
    <t>Peak Vista Community Health Center at Kiowa</t>
  </si>
  <si>
    <t>Peak Vista Health Center at Strasburg</t>
  </si>
  <si>
    <t>Pediatric Pathways</t>
  </si>
  <si>
    <t>Pediatrics at Cherry Creek</t>
  </si>
  <si>
    <t>Pinnacle Pediatrics and Internal Medicine</t>
  </si>
  <si>
    <t>Planned Parenthood of the Rocky Mountains - Aurora</t>
  </si>
  <si>
    <t>Planned Parenthood of the Rocky Mountains - Denver Central</t>
  </si>
  <si>
    <t>Planned Parenthood of the Rocky Mountains - Denver SE</t>
  </si>
  <si>
    <t>Planned Parenthood of the Rocky Mountains - Denver Stapleton</t>
  </si>
  <si>
    <t>Planned Parenthood of the Rocky Mountains - Littleton</t>
  </si>
  <si>
    <t>Portercare Adventist Health Systems - CHPG at DTC</t>
  </si>
  <si>
    <t>Portercare Adventist Health Systems - CHPG OB Metro</t>
  </si>
  <si>
    <t>Portercare Adventist Health Systems - CHPG Primary Care Meridian</t>
  </si>
  <si>
    <t>Portercare Adventist Health Systems - CHPG Southlands Primary</t>
  </si>
  <si>
    <t>Portercare Adventist Health Systems - CHPG Southlands Women's Health</t>
  </si>
  <si>
    <t>Portercare Adventist Health Systems - CHPG Womens Health - Castle Rock</t>
  </si>
  <si>
    <t>Portercare Adventist Health Systems - CHPG Womens Health LAH - Littleton</t>
  </si>
  <si>
    <t>Portercare Adventist Health Systems - CHPG WSPC A</t>
  </si>
  <si>
    <t>Portercare Adventist Health Systems - Highlands Ranch Medical Associates</t>
  </si>
  <si>
    <t>Portercare Adventist Health Systems - Integrated OB/GYN at Parker</t>
  </si>
  <si>
    <t>Portercare Adventist Health Systems - Pinnacle Women's Healthcare at Parker</t>
  </si>
  <si>
    <t>Portercare Adventist Health Systems - Ridgeline Family Medicine - Castle Pines</t>
  </si>
  <si>
    <t>Portercare Adventist Health Systems - Ridgeline Family Medicine at the Meadows</t>
  </si>
  <si>
    <t>Salud - Brighton</t>
  </si>
  <si>
    <t>Sapphire Pediatrics</t>
  </si>
  <si>
    <t>SAS Health Services</t>
  </si>
  <si>
    <t>Sheridan Health Services - Denver</t>
  </si>
  <si>
    <t>Sheridan Health Services - Englewood</t>
  </si>
  <si>
    <t>St Joseph Hospital Inc - Caritas Clinic Internal Medicine at SJH</t>
  </si>
  <si>
    <t>St Joseph Hospital Inc - Sr Joanna Bruner Family Medicine at SJH</t>
  </si>
  <si>
    <t>The Colorado Coalition for the Homeless - Stout Street Clinic</t>
  </si>
  <si>
    <t>University Physicians Inc - Adolescent Medicine Clinic</t>
  </si>
  <si>
    <t>University Physicians Inc - Belleview Point Clinic</t>
  </si>
  <si>
    <t>University Physicians Inc - Child Health Clinic</t>
  </si>
  <si>
    <t>University Physicians Inc - Internal Medicine Anschutz</t>
  </si>
  <si>
    <t>University Physicians Inc - Internal Medicine Clinic - Lowry</t>
  </si>
  <si>
    <t>University Physicians Inc - Lone Tree Primary Care</t>
  </si>
  <si>
    <t>University Physicians Inc - Special Care Clinic</t>
  </si>
  <si>
    <t>University Physicians Inc - Women's Integrated Services in Health (WISH) Lone Tree</t>
  </si>
  <si>
    <t>University Physicians Inc - Young Mother's Clinic</t>
  </si>
  <si>
    <t>Usha Varma, MD</t>
  </si>
  <si>
    <t>EXAMPLE FULL NAME</t>
  </si>
  <si>
    <t>EG999999</t>
  </si>
  <si>
    <t>Denver Indian Health and Family Services</t>
  </si>
  <si>
    <t>EXAMPLE FULL NAME 2</t>
  </si>
  <si>
    <t>EG999990</t>
  </si>
  <si>
    <t>Member's Mother's Member ID</t>
  </si>
  <si>
    <t>EG999998</t>
  </si>
  <si>
    <t>Poudre Valley MG - UCHealth Family Medicine Clinic - Littleton</t>
  </si>
  <si>
    <t>Advanced Pediatric Associates- Aurora</t>
  </si>
  <si>
    <t>AIDS Resource Center of Wisconsin- Vivent Health</t>
  </si>
  <si>
    <t>Andy M Fine MD Inc- Colorado Primary Health Care</t>
  </si>
  <si>
    <t>Ardas PLLC</t>
  </si>
  <si>
    <t>Catholic Health Initiatives CO - CHPG Internal Medicine - Westminster</t>
  </si>
  <si>
    <t>Catholic Health Initiatives CO - CHPG Primary Care Northglenn</t>
  </si>
  <si>
    <t>Catholic Health Initiatives CO - CHPG Thornton Primary Care</t>
  </si>
  <si>
    <t>Catholic Health Initiatives CO - CHPG Thornton Womens Health</t>
  </si>
  <si>
    <t>Catholic Health Initiatives CO - Women's Health Specialists at St Anthony North Hospital</t>
  </si>
  <si>
    <t>Clinica Family Health- Pecos</t>
  </si>
  <si>
    <t>Clinica Family Health- Thorton</t>
  </si>
  <si>
    <t>Clinica Family Health- Westminster</t>
  </si>
  <si>
    <t>Every Child Pediatrics- Aurora Central-Trojan Wellness Center</t>
  </si>
  <si>
    <t>Every Child Pediatrics- Gateway Highschool - Aurora</t>
  </si>
  <si>
    <t>Every Child Pediatrics- Jefferson Hills - Aurora</t>
  </si>
  <si>
    <t>Every Child Pediatrics- Thornton</t>
  </si>
  <si>
    <t>Every Child Pediatrics- Urban Peak - Denver</t>
  </si>
  <si>
    <t>Family Medical Clinic-CAHEP on Colfax- Aurora</t>
  </si>
  <si>
    <t>Family Medical Clinic-CAHEP on MS Ave- Aurora</t>
  </si>
  <si>
    <t>HealthONE Clinic Services- Primary Care - Swedish Family Medicine</t>
  </si>
  <si>
    <t>HealthONE Clinic Services-Primary Care - Uptown Primary Care</t>
  </si>
  <si>
    <t>Kreso Medical - Mile High Internal Medicine</t>
  </si>
  <si>
    <t>OMG Specialty Care - South Denver OBGYN- Castle Rock</t>
  </si>
  <si>
    <t>OMG Specialty Care - South Denver OBGYN- Littleton</t>
  </si>
  <si>
    <t>OnPoint MG - Lone Tree Family Practice</t>
  </si>
  <si>
    <t>OnPoint MG - Lone Tree Pediatrics</t>
  </si>
  <si>
    <t>OnPoint MG - OnPoint Family Care at the Denver Tech Center</t>
  </si>
  <si>
    <t>OnPoint MG - Parker Square Family Practice</t>
  </si>
  <si>
    <t>Pediatrics 5280 - Centennial</t>
  </si>
  <si>
    <t>Platte Valley MG - Eagle Ridge Medical Center - Brighton</t>
  </si>
  <si>
    <t>Platte Valley MG - Eagle Ridge Medical Center - Reunion - Commerce City</t>
  </si>
  <si>
    <t>Platte Valley MG- Harmony Women's Health - Brighton</t>
  </si>
  <si>
    <t>Platte Valley MG- Harmony Women's Health - Reunion- Commerce City</t>
  </si>
  <si>
    <t>Platte Valley MG- Integrative Internal Medicine and Medical Acupuncture - Brighton</t>
  </si>
  <si>
    <t>Platte Valley MG- Integrative Internal Medicine and Medical Acupuncture - Reunion- Commerce City</t>
  </si>
  <si>
    <t>Portercare Adventist Health Systems- Aracea Women's Care</t>
  </si>
  <si>
    <t>Portercare Adventist Health Systems- CHPG Cornerstar Primary Care - Aurora</t>
  </si>
  <si>
    <t>Portercare Adventist Health Systems- CHPG Cornerstar Womens Health</t>
  </si>
  <si>
    <t>Portercare Adventist Health Systems- CHPG Grace Family Practice</t>
  </si>
  <si>
    <t>Portercare Adventist Health Systems- CHPG Internal Medicine - Parker</t>
  </si>
  <si>
    <t>Portercare Adventist Health Systems- CHPG Primary Care Highlands</t>
  </si>
  <si>
    <t>Portercare Adventist Health Systems- CHPG Primary Care Southmoor</t>
  </si>
  <si>
    <t>Portercare Adventist Health Systems- CHPG RidgeGate OB-GYN</t>
  </si>
  <si>
    <t>Portercare Adventist Health Systems- Porter Primary Care - Denver</t>
  </si>
  <si>
    <t>Portercare Adventist Health Systems- South Suburban Internal Medicine</t>
  </si>
  <si>
    <t>Portercare Adventist Health Systems- Timberview Clinic at Parker- Parker</t>
  </si>
  <si>
    <t>Potomac Square Family Medicine - Centennial</t>
  </si>
  <si>
    <t>Potomac Square Family Medicine- Aurora</t>
  </si>
  <si>
    <t>Potomac Square Family Medicine- Englewood</t>
  </si>
  <si>
    <t>Poudre Valley MG- UCHealth Family Medicine Clinic - Castle Rock</t>
  </si>
  <si>
    <t>Poudre Valley MG- UCHealth Primary Care Clinic - Greenwood Village</t>
  </si>
  <si>
    <t>Poudre Valley MG- UCHealth Primary Care Clinic - Hilltop - Parker</t>
  </si>
  <si>
    <t>Poudre Valley MG- UCHealth Primary Care Clinic - Steele Street - Denver</t>
  </si>
  <si>
    <t>Poudre Valley MG- UCHealth Primary Care Clinic - Uptown- Denver</t>
  </si>
  <si>
    <t>Poudre Valley MG- UCHealth Primary Care Clinic - Yosemite- Lone Tree</t>
  </si>
  <si>
    <t>Poudre Valley MG- UCHealth Sterling Ranch Medical Center - Littleton</t>
  </si>
  <si>
    <t>Salud - Commerce City</t>
  </si>
  <si>
    <t>Salud - Community Reach Center Salud- Commerce City</t>
  </si>
  <si>
    <t>Salud - The Audrey C Farley Women's Center - Brighton</t>
  </si>
  <si>
    <t>SCL Health MG – Aurora</t>
  </si>
  <si>
    <t>SCL Health MG – Cherry Creek</t>
  </si>
  <si>
    <t>SCL Health MG – Denver OB-Gyn</t>
  </si>
  <si>
    <t>SCL Health MG – Larkridge</t>
  </si>
  <si>
    <t>SCL Health MG – Midtown- Denver</t>
  </si>
  <si>
    <t>SCL Health MG – Stapleton</t>
  </si>
  <si>
    <t>SCL Health MG – Stapleton OBGyn</t>
  </si>
  <si>
    <t>SCL Health MG – Thornton</t>
  </si>
  <si>
    <t>SCL Health MG – Westminster</t>
  </si>
  <si>
    <t>South Denver Physicians- Centennial</t>
  </si>
  <si>
    <t>Southeast Denver Pediatrics- Denver</t>
  </si>
  <si>
    <t>Southeast Denver Pediatrics- Parker</t>
  </si>
  <si>
    <t>Springs Medical Associates- Senior Care of Colorado</t>
  </si>
  <si>
    <t>St Joseph Hospital Inc- Seton Women's Center at SJH</t>
  </si>
  <si>
    <t>The Colorado Coalition for the Homeless- Colorado Coalition for the Homeless</t>
  </si>
  <si>
    <t>The Colorado Coalition for the Homeless- St Francis Center- Denver</t>
  </si>
  <si>
    <t>The Colorado Coalition for the Homeless- Stout Street Health Center at Samaritan House</t>
  </si>
  <si>
    <t>The Colorado Coalition for the Homeless- Stout Street Health Center- Denver</t>
  </si>
  <si>
    <t>The Colorado Coalition for the Homeless- West End Health Center</t>
  </si>
  <si>
    <t>The Womens Health Group PLLC- The Women's Health Group- Thornton</t>
  </si>
  <si>
    <t>Trey Medical Enterprises- Centennial</t>
  </si>
  <si>
    <t>University Physicians Inc - Family Medicine - AF Williams-Stapleton</t>
  </si>
  <si>
    <t>University Physicians Inc - Infectious Disease- Anschutz</t>
  </si>
  <si>
    <t>University Physicians Inc - Seniors Clinic- Anschutz</t>
  </si>
  <si>
    <t>University Physicians Inc - Women's Integrated Services in Health (WISH)- Anschutz</t>
  </si>
  <si>
    <t>University Physicians Inc- Anschutz Health and Wellness Center</t>
  </si>
  <si>
    <t>University Physicians Inc- CU Family Medicine Landmark</t>
  </si>
  <si>
    <t>University Physicians Inc- CU Family Medicine-Centennial</t>
  </si>
  <si>
    <t>University Physicians Inc- Denver Internal Medicine Group</t>
  </si>
  <si>
    <t>Warren T Johnson- Owl Creek Medical</t>
  </si>
  <si>
    <t>Member DOB</t>
  </si>
  <si>
    <t>For Newborns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</si>
</sst>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4"/>
      <color rgb="FFC00000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indexed="8"/>
      <name val="Arial"/>
      <family val="2"/>
    </font>
    <font>
      <i/>
      <sz val="11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346F97"/>
        <bgColor indexed="64"/>
      </patternFill>
    </fill>
    <fill>
      <patternFill patternType="solid">
        <fgColor rgb="FFFFCC9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/>
      <top style="medium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</borders>
  <cellStyleXfs count="5">
    <xf numFmtId="0" fontId="0" fillId="0" borderId="0"/>
    <xf numFmtId="0" fontId="9" fillId="3" borderId="3" applyNumberFormat="0" applyAlignment="0" applyProtection="0"/>
    <xf numFmtId="0" fontId="15" fillId="0" borderId="0">
      <alignment vertical="top"/>
    </xf>
    <xf numFmtId="0" fontId="18" fillId="8" borderId="0" applyNumberFormat="0" applyBorder="0" applyAlignment="0" applyProtection="0"/>
    <xf numFmtId="0" fontId="17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4" borderId="0" xfId="0" applyFill="1"/>
    <xf numFmtId="0" fontId="7" fillId="5" borderId="1" xfId="0" applyFont="1" applyFill="1" applyBorder="1"/>
    <xf numFmtId="0" fontId="8" fillId="5" borderId="1" xfId="0" applyFont="1" applyFill="1" applyBorder="1"/>
    <xf numFmtId="14" fontId="3" fillId="5" borderId="1" xfId="0" quotePrefix="1" applyNumberFormat="1" applyFon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ill="1" applyBorder="1"/>
    <xf numFmtId="164" fontId="0" fillId="6" borderId="0" xfId="0" applyNumberFormat="1" applyFill="1" applyBorder="1"/>
    <xf numFmtId="0" fontId="0" fillId="6" borderId="0" xfId="0" applyFill="1" applyBorder="1"/>
    <xf numFmtId="0" fontId="10" fillId="4" borderId="0" xfId="0" applyFont="1" applyFill="1" applyAlignment="1">
      <alignment vertical="center" wrapText="1"/>
    </xf>
    <xf numFmtId="0" fontId="0" fillId="4" borderId="2" xfId="0" applyFill="1" applyBorder="1"/>
    <xf numFmtId="0" fontId="6" fillId="4" borderId="0" xfId="0" applyFont="1" applyFill="1"/>
    <xf numFmtId="0" fontId="6" fillId="5" borderId="1" xfId="0" applyFont="1" applyFill="1" applyBorder="1"/>
    <xf numFmtId="0" fontId="5" fillId="4" borderId="0" xfId="0" applyFont="1" applyFill="1"/>
    <xf numFmtId="0" fontId="5" fillId="5" borderId="1" xfId="0" applyFont="1" applyFill="1" applyBorder="1"/>
    <xf numFmtId="0" fontId="11" fillId="0" borderId="0" xfId="0" applyFont="1"/>
    <xf numFmtId="0" fontId="11" fillId="4" borderId="0" xfId="0" applyFont="1" applyFill="1"/>
    <xf numFmtId="0" fontId="11" fillId="5" borderId="1" xfId="0" applyFont="1" applyFill="1" applyBorder="1"/>
    <xf numFmtId="0" fontId="4" fillId="6" borderId="0" xfId="0" applyFont="1" applyFill="1" applyBorder="1"/>
    <xf numFmtId="0" fontId="6" fillId="6" borderId="0" xfId="0" applyFont="1" applyFill="1" applyBorder="1"/>
    <xf numFmtId="0" fontId="1" fillId="6" borderId="0" xfId="0" applyFont="1" applyFill="1" applyBorder="1"/>
    <xf numFmtId="0" fontId="10" fillId="4" borderId="2" xfId="0" applyFont="1" applyFill="1" applyBorder="1" applyAlignment="1">
      <alignment vertical="center" wrapText="1"/>
    </xf>
    <xf numFmtId="0" fontId="0" fillId="6" borderId="0" xfId="0" applyFill="1" applyBorder="1" applyAlignment="1">
      <alignment wrapText="1"/>
    </xf>
    <xf numFmtId="0" fontId="5" fillId="6" borderId="0" xfId="0" applyFont="1" applyFill="1" applyBorder="1"/>
    <xf numFmtId="0" fontId="11" fillId="6" borderId="0" xfId="0" applyFont="1" applyFill="1" applyBorder="1"/>
    <xf numFmtId="0" fontId="9" fillId="3" borderId="3" xfId="1"/>
    <xf numFmtId="0" fontId="11" fillId="4" borderId="0" xfId="0" applyFont="1" applyFill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164" fontId="0" fillId="0" borderId="7" xfId="0" applyNumberFormat="1" applyBorder="1" applyAlignment="1">
      <alignment horizontal="left" wrapText="1"/>
    </xf>
    <xf numFmtId="164" fontId="6" fillId="0" borderId="7" xfId="0" applyNumberFormat="1" applyFont="1" applyBorder="1" applyAlignment="1">
      <alignment horizontal="left" wrapText="1"/>
    </xf>
    <xf numFmtId="164" fontId="11" fillId="0" borderId="7" xfId="0" applyNumberFormat="1" applyFont="1" applyBorder="1" applyAlignment="1">
      <alignment horizontal="left" wrapText="1"/>
    </xf>
    <xf numFmtId="164" fontId="5" fillId="0" borderId="7" xfId="0" applyNumberFormat="1" applyFont="1" applyBorder="1" applyAlignment="1">
      <alignment horizontal="left" wrapText="1"/>
    </xf>
    <xf numFmtId="164" fontId="0" fillId="0" borderId="7" xfId="0" applyNumberFormat="1" applyBorder="1" applyAlignment="1">
      <alignment horizontal="left"/>
    </xf>
    <xf numFmtId="0" fontId="6" fillId="0" borderId="0" xfId="0" applyFont="1" applyFill="1" applyBorder="1"/>
    <xf numFmtId="164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6" fillId="0" borderId="7" xfId="0" applyNumberFormat="1" applyFont="1" applyBorder="1" applyAlignment="1">
      <alignment horizontal="left" wrapText="1"/>
    </xf>
    <xf numFmtId="164" fontId="16" fillId="9" borderId="7" xfId="0" applyNumberFormat="1" applyFont="1" applyFill="1" applyBorder="1" applyAlignment="1">
      <alignment horizontal="left" wrapText="1"/>
    </xf>
    <xf numFmtId="164" fontId="0" fillId="9" borderId="7" xfId="0" applyNumberFormat="1" applyFill="1" applyBorder="1" applyAlignment="1">
      <alignment horizontal="left" wrapText="1"/>
    </xf>
    <xf numFmtId="164" fontId="6" fillId="9" borderId="7" xfId="0" applyNumberFormat="1" applyFont="1" applyFill="1" applyBorder="1" applyAlignment="1">
      <alignment horizontal="left" wrapText="1"/>
    </xf>
    <xf numFmtId="164" fontId="11" fillId="9" borderId="7" xfId="0" applyNumberFormat="1" applyFont="1" applyFill="1" applyBorder="1" applyAlignment="1">
      <alignment horizontal="left" wrapText="1"/>
    </xf>
    <xf numFmtId="164" fontId="5" fillId="9" borderId="7" xfId="0" applyNumberFormat="1" applyFont="1" applyFill="1" applyBorder="1" applyAlignment="1">
      <alignment horizontal="left" wrapText="1"/>
    </xf>
    <xf numFmtId="164" fontId="0" fillId="9" borderId="7" xfId="0" applyNumberFormat="1" applyFill="1" applyBorder="1" applyAlignment="1">
      <alignment horizontal="left"/>
    </xf>
    <xf numFmtId="0" fontId="12" fillId="7" borderId="4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7" borderId="4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7" borderId="4" xfId="0" applyFont="1" applyFill="1" applyBorder="1" applyAlignment="1">
      <alignment horizontal="left" vertical="center" wrapText="1"/>
    </xf>
    <xf numFmtId="0" fontId="18" fillId="8" borderId="4" xfId="3" applyBorder="1" applyAlignment="1">
      <alignment horizontal="left" vertical="center"/>
    </xf>
    <xf numFmtId="0" fontId="0" fillId="5" borderId="1" xfId="0" applyFont="1" applyFill="1" applyBorder="1"/>
    <xf numFmtId="0" fontId="14" fillId="6" borderId="0" xfId="0" applyFont="1" applyFill="1" applyBorder="1" applyAlignment="1">
      <alignment horizont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</cellXfs>
  <cellStyles count="5">
    <cellStyle name="Bad" xfId="3" builtinId="27"/>
    <cellStyle name="Input" xfId="1" builtinId="20"/>
    <cellStyle name="Normal" xfId="0" builtinId="0"/>
    <cellStyle name="Normal 2" xfId="2" xr:uid="{9D94DC1F-8BFF-4FA6-88D9-4A02B1B9C03F}"/>
    <cellStyle name="Normal 4" xfId="4" xr:uid="{81DFF2C5-C6EE-47A3-8B9C-E99D4A697F33}"/>
  </cellStyles>
  <dxfs count="2">
    <dxf>
      <font>
        <strike val="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6161"/>
      <color rgb="FF8BC65C"/>
      <color rgb="FF346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867831</xdr:colOff>
      <xdr:row>0</xdr:row>
      <xdr:rowOff>21166</xdr:rowOff>
    </xdr:from>
    <xdr:to>
      <xdr:col>2</xdr:col>
      <xdr:colOff>728344</xdr:colOff>
      <xdr:row>0</xdr:row>
      <xdr:rowOff>1292344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C9B53B-1FDB-4994-A73E-A47F5DE1F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831" y="21166"/>
          <a:ext cx="2444751" cy="12521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/Practice%20Transformation/PCMP%20Data/Current%20Master%20Data/Current%20Master%20Data%204-24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2020APM"/>
      <sheetName val="Sheet4"/>
      <sheetName val="3-12 source"/>
      <sheetName val="Payment Model Data"/>
      <sheetName val="attrib"/>
      <sheetName val="Prov List Dropdown"/>
    </sheetNames>
    <sheetDataSet>
      <sheetData sheetId="0"/>
      <sheetData sheetId="1">
        <row r="1">
          <cell r="B1" t="str">
            <v>PCMP_MCAID_ID</v>
          </cell>
          <cell r="C1" t="str">
            <v>PF</v>
          </cell>
          <cell r="D1" t="str">
            <v>PCMP_NAME</v>
          </cell>
        </row>
        <row r="2">
          <cell r="B2">
            <v>1313923</v>
          </cell>
          <cell r="C2" t="str">
            <v>Jane</v>
          </cell>
          <cell r="D2" t="str">
            <v>DINH NGUYEN MD</v>
          </cell>
        </row>
        <row r="3">
          <cell r="B3">
            <v>4000188</v>
          </cell>
          <cell r="C3" t="str">
            <v>Elise</v>
          </cell>
          <cell r="D3" t="str">
            <v>KIDS FIRST HEALTH CARE</v>
          </cell>
        </row>
        <row r="4">
          <cell r="B4">
            <v>4001699</v>
          </cell>
          <cell r="C4" t="str">
            <v>Elise</v>
          </cell>
          <cell r="D4" t="str">
            <v>INNER CITY HEALTH CENTER</v>
          </cell>
        </row>
        <row r="5">
          <cell r="B5">
            <v>4005005</v>
          </cell>
          <cell r="C5" t="str">
            <v>Elise</v>
          </cell>
          <cell r="D5" t="str">
            <v>CHILDREN'S MEDICAL CENTER</v>
          </cell>
        </row>
        <row r="6">
          <cell r="B6">
            <v>4008140</v>
          </cell>
          <cell r="C6" t="str">
            <v>Jane</v>
          </cell>
          <cell r="D6" t="str">
            <v>FEDERAL HEALTH CARE CORP</v>
          </cell>
        </row>
        <row r="7">
          <cell r="B7">
            <v>4010070</v>
          </cell>
          <cell r="C7" t="str">
            <v>Jane</v>
          </cell>
          <cell r="D7" t="str">
            <v>GREENWOOD PEDIATRICS</v>
          </cell>
        </row>
        <row r="8">
          <cell r="B8">
            <v>4011169</v>
          </cell>
          <cell r="C8" t="str">
            <v>Elise</v>
          </cell>
          <cell r="D8" t="str">
            <v>DOCTORS CARE</v>
          </cell>
        </row>
        <row r="9">
          <cell r="B9">
            <v>4013280</v>
          </cell>
          <cell r="C9" t="str">
            <v>Jane</v>
          </cell>
          <cell r="D9" t="str">
            <v>PEDIATRICS 5280</v>
          </cell>
        </row>
        <row r="10">
          <cell r="B10">
            <v>4018719</v>
          </cell>
          <cell r="C10" t="str">
            <v>Dani</v>
          </cell>
          <cell r="D10" t="str">
            <v>PARKER PEDIATRICS</v>
          </cell>
        </row>
        <row r="11">
          <cell r="B11">
            <v>4019428</v>
          </cell>
          <cell r="C11" t="str">
            <v>Jane</v>
          </cell>
          <cell r="D11" t="str">
            <v>AURORA FAMILY MEDICINE CENTER</v>
          </cell>
        </row>
        <row r="12">
          <cell r="B12">
            <v>4021796</v>
          </cell>
          <cell r="D12" t="str">
            <v>ELENA M CHEBANOVA</v>
          </cell>
        </row>
        <row r="13">
          <cell r="B13">
            <v>4023768</v>
          </cell>
          <cell r="C13" t="str">
            <v>Jane</v>
          </cell>
          <cell r="D13" t="str">
            <v>ARAPAHOE PARK PEDIATRICS</v>
          </cell>
        </row>
        <row r="14">
          <cell r="B14">
            <v>6678831</v>
          </cell>
          <cell r="C14" t="str">
            <v>Elise</v>
          </cell>
          <cell r="D14" t="str">
            <v>PEDIATRIC PATHWAYS</v>
          </cell>
        </row>
        <row r="15">
          <cell r="B15">
            <v>10338381</v>
          </cell>
          <cell r="C15" t="str">
            <v>Dani</v>
          </cell>
          <cell r="D15" t="str">
            <v>ROCKY MOUNTAIN HEALTH CENTERS</v>
          </cell>
        </row>
        <row r="16">
          <cell r="B16">
            <v>10820051</v>
          </cell>
          <cell r="C16" t="str">
            <v>Jane</v>
          </cell>
          <cell r="D16" t="str">
            <v>INTEGRATIVE PEDIATRIC HEALTHCA</v>
          </cell>
        </row>
        <row r="17">
          <cell r="B17">
            <v>13037366</v>
          </cell>
          <cell r="C17" t="str">
            <v>Jo</v>
          </cell>
          <cell r="D17" t="str">
            <v>ROCKY MOUNTAIN INTERNAL MEDICI</v>
          </cell>
        </row>
        <row r="18">
          <cell r="B18">
            <v>14534576</v>
          </cell>
          <cell r="C18" t="str">
            <v>Dani</v>
          </cell>
          <cell r="D18" t="str">
            <v>ROSE PEDIATRICS</v>
          </cell>
        </row>
        <row r="19">
          <cell r="B19">
            <v>14685744</v>
          </cell>
          <cell r="C19" t="str">
            <v>Elise</v>
          </cell>
          <cell r="D19" t="str">
            <v>KAISER FOUNDATION HEALTH PLAN</v>
          </cell>
        </row>
        <row r="20">
          <cell r="B20">
            <v>14907836</v>
          </cell>
          <cell r="C20" t="str">
            <v>Jo</v>
          </cell>
          <cell r="D20" t="str">
            <v>CATHOLIC HEALTH INITIATIVES CO</v>
          </cell>
        </row>
        <row r="21">
          <cell r="B21">
            <v>15154882</v>
          </cell>
          <cell r="C21" t="str">
            <v>Jane</v>
          </cell>
          <cell r="D21" t="str">
            <v>JESSE O. SUTHERLAND JR., MD</v>
          </cell>
        </row>
        <row r="22">
          <cell r="B22">
            <v>16572769</v>
          </cell>
          <cell r="C22" t="str">
            <v>Dani</v>
          </cell>
          <cell r="D22" t="str">
            <v>MILE HIGH OBGYN ASSOCIATES</v>
          </cell>
        </row>
        <row r="23">
          <cell r="B23">
            <v>17402221</v>
          </cell>
          <cell r="C23" t="str">
            <v>Jane</v>
          </cell>
          <cell r="D23" t="str">
            <v>STAPLETON PEDIATRICS PC</v>
          </cell>
        </row>
        <row r="24">
          <cell r="B24">
            <v>18110509</v>
          </cell>
          <cell r="C24" t="str">
            <v>Jo</v>
          </cell>
          <cell r="D24" t="str">
            <v>SCL HEALTH MEDICAL GROUP DENVE</v>
          </cell>
        </row>
        <row r="25">
          <cell r="B25">
            <v>19033788</v>
          </cell>
          <cell r="C25" t="str">
            <v>Dani</v>
          </cell>
          <cell r="D25" t="str">
            <v>ROSE PEDIATRICS</v>
          </cell>
        </row>
        <row r="26">
          <cell r="B26">
            <v>19730071</v>
          </cell>
          <cell r="C26" t="str">
            <v>Jo</v>
          </cell>
          <cell r="D26" t="str">
            <v>SCL HEALTH MEDICAL GROUP DENVE</v>
          </cell>
        </row>
        <row r="27">
          <cell r="B27">
            <v>19978502</v>
          </cell>
          <cell r="C27" t="str">
            <v>Mindy</v>
          </cell>
          <cell r="D27" t="str">
            <v>ASHRAF AZEEM, MD PLLC</v>
          </cell>
        </row>
        <row r="28">
          <cell r="B28">
            <v>22557261</v>
          </cell>
          <cell r="C28" t="str">
            <v>Elise</v>
          </cell>
          <cell r="D28" t="str">
            <v>KAISER FOUNDATION HEALTH PLAN</v>
          </cell>
        </row>
        <row r="29">
          <cell r="B29">
            <v>22923756</v>
          </cell>
          <cell r="C29" t="str">
            <v>Jane</v>
          </cell>
          <cell r="D29" t="str">
            <v>HUE N. VO, M.D.</v>
          </cell>
        </row>
        <row r="30">
          <cell r="B30">
            <v>24584355</v>
          </cell>
          <cell r="C30" t="str">
            <v>Jo</v>
          </cell>
          <cell r="D30" t="str">
            <v>PORTERCARE ADVENTIST HEALTH SY</v>
          </cell>
        </row>
        <row r="31">
          <cell r="B31">
            <v>24881741</v>
          </cell>
          <cell r="C31" t="str">
            <v>Jane</v>
          </cell>
          <cell r="D31" t="str">
            <v>ARTHUR FERRER</v>
          </cell>
        </row>
        <row r="32">
          <cell r="B32">
            <v>25125770</v>
          </cell>
          <cell r="C32" t="str">
            <v>Dani</v>
          </cell>
          <cell r="D32" t="str">
            <v>COLORADO PRIMARY CARE CLINIC</v>
          </cell>
        </row>
        <row r="33">
          <cell r="B33">
            <v>26135035</v>
          </cell>
          <cell r="C33" t="str">
            <v>Jo</v>
          </cell>
          <cell r="D33" t="str">
            <v>PORTERCARE ADVENTIST HEALTH SY</v>
          </cell>
        </row>
        <row r="34">
          <cell r="B34">
            <v>27559734</v>
          </cell>
          <cell r="C34" t="str">
            <v>Jane</v>
          </cell>
          <cell r="D34" t="str">
            <v>CORNERSTONE FAMILY PRACTICE</v>
          </cell>
        </row>
        <row r="35">
          <cell r="B35">
            <v>27837360</v>
          </cell>
          <cell r="C35" t="str">
            <v>Jo</v>
          </cell>
          <cell r="D35" t="str">
            <v>ALPINE FAMILY PRACTICE PC</v>
          </cell>
        </row>
        <row r="36">
          <cell r="B36">
            <v>28025075</v>
          </cell>
          <cell r="C36" t="str">
            <v>Jo</v>
          </cell>
          <cell r="D36" t="str">
            <v>CLINICA COLORADO</v>
          </cell>
        </row>
        <row r="37">
          <cell r="B37">
            <v>28625765</v>
          </cell>
          <cell r="C37" t="str">
            <v>Elise</v>
          </cell>
          <cell r="D37" t="str">
            <v>KAISER FOUNDATION HEALTH PLAN</v>
          </cell>
        </row>
        <row r="38">
          <cell r="B38">
            <v>28627822</v>
          </cell>
          <cell r="C38" t="str">
            <v>Jane</v>
          </cell>
          <cell r="D38" t="str">
            <v>CASTLE ROCK PEDIATRICS PLLC</v>
          </cell>
        </row>
        <row r="39">
          <cell r="B39">
            <v>28702778</v>
          </cell>
          <cell r="C39" t="str">
            <v>Elise</v>
          </cell>
          <cell r="D39" t="str">
            <v>KAISER FOUNDATION HEALTH PLAN</v>
          </cell>
        </row>
        <row r="40">
          <cell r="B40">
            <v>29303559</v>
          </cell>
          <cell r="C40" t="str">
            <v>Jane</v>
          </cell>
          <cell r="D40" t="str">
            <v>CENTENNIAL PEDIATRICS</v>
          </cell>
        </row>
        <row r="41">
          <cell r="B41">
            <v>29606888</v>
          </cell>
          <cell r="C41" t="str">
            <v>Dani</v>
          </cell>
          <cell r="D41" t="str">
            <v>FAMILY MEDICINE CLINIC -CAHEP</v>
          </cell>
        </row>
        <row r="42">
          <cell r="B42">
            <v>29929571</v>
          </cell>
          <cell r="C42" t="str">
            <v>Jo</v>
          </cell>
          <cell r="D42" t="str">
            <v>ROCKY VISTA HEALTH CENTER</v>
          </cell>
        </row>
        <row r="43">
          <cell r="B43">
            <v>34303260</v>
          </cell>
          <cell r="C43" t="str">
            <v>Dani</v>
          </cell>
          <cell r="D43" t="str">
            <v>SOUTH FEDERAL FAMILY PRACTICE</v>
          </cell>
        </row>
        <row r="44">
          <cell r="B44">
            <v>36279501</v>
          </cell>
          <cell r="C44" t="str">
            <v>Dani</v>
          </cell>
          <cell r="D44" t="str">
            <v>PREMIER PEDIATRICS</v>
          </cell>
        </row>
        <row r="45">
          <cell r="B45">
            <v>37388231</v>
          </cell>
          <cell r="C45" t="str">
            <v>Jo</v>
          </cell>
          <cell r="D45" t="str">
            <v>PORTERCARE ADVENTIST HEALTH SY</v>
          </cell>
        </row>
        <row r="46">
          <cell r="B46">
            <v>37780778</v>
          </cell>
          <cell r="C46" t="str">
            <v>Jo</v>
          </cell>
          <cell r="D46" t="str">
            <v>SCL HEALTH MEDICAL GROUP DENVE</v>
          </cell>
        </row>
        <row r="47">
          <cell r="B47">
            <v>39410501</v>
          </cell>
          <cell r="C47" t="str">
            <v>Jane</v>
          </cell>
          <cell r="D47" t="str">
            <v>HEALTHY FUTURES</v>
          </cell>
        </row>
        <row r="48">
          <cell r="B48">
            <v>40028267</v>
          </cell>
          <cell r="C48" t="str">
            <v>Elise</v>
          </cell>
          <cell r="D48" t="str">
            <v>KAISER FOUNDATION HEALTH PLAN</v>
          </cell>
        </row>
        <row r="49">
          <cell r="B49">
            <v>40585743</v>
          </cell>
          <cell r="C49" t="str">
            <v>Jo</v>
          </cell>
          <cell r="D49" t="str">
            <v>DOUTHIT FAMILY MEDICINE PC</v>
          </cell>
        </row>
        <row r="50">
          <cell r="B50">
            <v>41385551</v>
          </cell>
          <cell r="C50" t="str">
            <v>Elise</v>
          </cell>
          <cell r="D50" t="str">
            <v>MOUNTAINLAND PEDIATRICS</v>
          </cell>
        </row>
        <row r="51">
          <cell r="B51">
            <v>42135371</v>
          </cell>
          <cell r="C51" t="str">
            <v>Jane</v>
          </cell>
          <cell r="D51" t="str">
            <v>NEW HORIZONS PRIMARY CARE PC</v>
          </cell>
        </row>
        <row r="52">
          <cell r="B52">
            <v>42409870</v>
          </cell>
          <cell r="C52" t="str">
            <v>Jo</v>
          </cell>
          <cell r="D52" t="str">
            <v>HIMALAYA FAMILY MEDICINE CLINI</v>
          </cell>
        </row>
        <row r="53">
          <cell r="B53">
            <v>42806046</v>
          </cell>
          <cell r="C53" t="str">
            <v>Jane</v>
          </cell>
          <cell r="D53" t="str">
            <v>GRACE HEALTH CLINIC</v>
          </cell>
        </row>
        <row r="54">
          <cell r="B54">
            <v>44008821</v>
          </cell>
          <cell r="C54" t="str">
            <v>Jo</v>
          </cell>
          <cell r="D54" t="str">
            <v>POTOMAC SQUARE FAMILY MEDICINE</v>
          </cell>
        </row>
        <row r="55">
          <cell r="B55">
            <v>45606889</v>
          </cell>
          <cell r="D55" t="str">
            <v>BECKETT-GRAVES HEALTH FP</v>
          </cell>
        </row>
        <row r="56">
          <cell r="B56">
            <v>46223762</v>
          </cell>
          <cell r="C56" t="str">
            <v>Elise</v>
          </cell>
          <cell r="D56" t="str">
            <v>KAISER FOUNDATION HEALTH PLAN</v>
          </cell>
        </row>
        <row r="57">
          <cell r="B57">
            <v>46552065</v>
          </cell>
          <cell r="C57" t="str">
            <v>Jane</v>
          </cell>
          <cell r="D57" t="str">
            <v>KRESO MEDICAL LLC</v>
          </cell>
        </row>
        <row r="58">
          <cell r="B58">
            <v>46854860</v>
          </cell>
          <cell r="C58" t="str">
            <v>Jo</v>
          </cell>
          <cell r="D58" t="str">
            <v>PORTERCARE ADVENTIST HEALTH SY</v>
          </cell>
        </row>
        <row r="59">
          <cell r="B59">
            <v>47234059</v>
          </cell>
          <cell r="C59" t="str">
            <v>Jo</v>
          </cell>
          <cell r="D59" t="str">
            <v>POTOMAC SQUARE FAMILY MEDICINE</v>
          </cell>
        </row>
        <row r="60">
          <cell r="B60">
            <v>48082571</v>
          </cell>
          <cell r="C60" t="str">
            <v>Jane</v>
          </cell>
          <cell r="D60" t="str">
            <v>DENVER PEDIATRICS</v>
          </cell>
        </row>
        <row r="61">
          <cell r="B61">
            <v>48571555</v>
          </cell>
          <cell r="D61" t="str">
            <v>PEDIATRICS AT CHERRY CREEK</v>
          </cell>
        </row>
        <row r="62">
          <cell r="B62">
            <v>49205340</v>
          </cell>
          <cell r="C62" t="str">
            <v>Jo</v>
          </cell>
          <cell r="D62" t="str">
            <v>FAMILY PRACTICE OF AURORA</v>
          </cell>
        </row>
        <row r="63">
          <cell r="B63">
            <v>49280732</v>
          </cell>
          <cell r="C63" t="str">
            <v>Jo</v>
          </cell>
          <cell r="D63" t="str">
            <v>HEALTHONE HIGH STREET PRIMARY</v>
          </cell>
        </row>
        <row r="64">
          <cell r="B64">
            <v>50126571</v>
          </cell>
          <cell r="C64" t="str">
            <v>Jane</v>
          </cell>
          <cell r="D64" t="str">
            <v>LONE TREE FAMILY PRACTICE</v>
          </cell>
        </row>
        <row r="65">
          <cell r="B65">
            <v>52274381</v>
          </cell>
          <cell r="C65" t="str">
            <v>Jo</v>
          </cell>
          <cell r="D65" t="str">
            <v>ARDAS PLLC</v>
          </cell>
        </row>
        <row r="66">
          <cell r="B66">
            <v>52481328</v>
          </cell>
          <cell r="C66" t="str">
            <v>Dani</v>
          </cell>
          <cell r="D66" t="str">
            <v>1ST ALLERGY ASTHMA AND PEDIATR</v>
          </cell>
        </row>
        <row r="67">
          <cell r="B67">
            <v>54388074</v>
          </cell>
          <cell r="C67" t="str">
            <v>Dani</v>
          </cell>
          <cell r="D67" t="str">
            <v>CHERRY CREEK PEDIATRICS</v>
          </cell>
        </row>
        <row r="68">
          <cell r="B68">
            <v>55003371</v>
          </cell>
          <cell r="D68" t="str">
            <v>COLORADO CHILDREN'S MEDICAL GR</v>
          </cell>
        </row>
        <row r="69">
          <cell r="B69">
            <v>58451340</v>
          </cell>
          <cell r="C69" t="str">
            <v>Jane</v>
          </cell>
          <cell r="D69" t="str">
            <v>DENVER OSTEOPATHIC CLINIC INC</v>
          </cell>
        </row>
        <row r="70">
          <cell r="B70">
            <v>59807555</v>
          </cell>
          <cell r="D70" t="str">
            <v>ELENA ANISIMOVA MD PC</v>
          </cell>
        </row>
        <row r="71">
          <cell r="B71">
            <v>61050261</v>
          </cell>
          <cell r="C71" t="str">
            <v>Dani</v>
          </cell>
          <cell r="D71" t="str">
            <v>UNIVERSITY PHYSICIANS INC</v>
          </cell>
        </row>
        <row r="72">
          <cell r="B72">
            <v>61135054</v>
          </cell>
          <cell r="C72" t="str">
            <v>Jo</v>
          </cell>
          <cell r="D72" t="str">
            <v>PORTERCARE ADVENTIST HEALTH SY</v>
          </cell>
        </row>
        <row r="73">
          <cell r="B73">
            <v>61820059</v>
          </cell>
          <cell r="C73" t="str">
            <v>Elise</v>
          </cell>
          <cell r="D73" t="str">
            <v>RMYC</v>
          </cell>
        </row>
        <row r="74">
          <cell r="B74">
            <v>62383787</v>
          </cell>
          <cell r="C74" t="str">
            <v>Dani</v>
          </cell>
          <cell r="D74" t="str">
            <v>BRIGHTON PEDIATRICS, PC</v>
          </cell>
        </row>
        <row r="75">
          <cell r="B75">
            <v>64105041</v>
          </cell>
          <cell r="C75" t="str">
            <v>Jo</v>
          </cell>
          <cell r="D75" t="str">
            <v>HEARTLIGHT FAMILY CLINIC LLC</v>
          </cell>
        </row>
        <row r="76">
          <cell r="B76">
            <v>64827071</v>
          </cell>
          <cell r="C76" t="str">
            <v>Jo</v>
          </cell>
          <cell r="D76" t="str">
            <v>PORTERCARE ADVENTIST HEALTH SY</v>
          </cell>
        </row>
        <row r="77">
          <cell r="B77">
            <v>65554353</v>
          </cell>
          <cell r="C77" t="str">
            <v>Elise</v>
          </cell>
          <cell r="D77" t="str">
            <v>KAISER FOUNDATION HEALTH PLAN</v>
          </cell>
        </row>
        <row r="78">
          <cell r="B78">
            <v>65924266</v>
          </cell>
          <cell r="C78" t="str">
            <v>Jo</v>
          </cell>
          <cell r="D78" t="str">
            <v>PORTERCARE ADVENTIST HEALTH SY</v>
          </cell>
        </row>
        <row r="79">
          <cell r="B79">
            <v>66829810</v>
          </cell>
          <cell r="C79" t="str">
            <v>Jo</v>
          </cell>
          <cell r="D79" t="str">
            <v>ROMANAT CLINIC INC.</v>
          </cell>
        </row>
        <row r="80">
          <cell r="B80">
            <v>69906874</v>
          </cell>
          <cell r="D80" t="str">
            <v>PVMG</v>
          </cell>
        </row>
        <row r="81">
          <cell r="B81">
            <v>70935564</v>
          </cell>
          <cell r="C81" t="str">
            <v>Jane</v>
          </cell>
          <cell r="D81" t="str">
            <v>SAPPHIRE PEDIATRICS</v>
          </cell>
        </row>
        <row r="82">
          <cell r="B82">
            <v>73100374</v>
          </cell>
          <cell r="C82" t="str">
            <v>Jane</v>
          </cell>
          <cell r="D82" t="str">
            <v>NINTH AVENUE INTERNAL MEDICINE</v>
          </cell>
        </row>
        <row r="83">
          <cell r="B83">
            <v>73820059</v>
          </cell>
          <cell r="C83" t="str">
            <v>Elise</v>
          </cell>
          <cell r="D83" t="str">
            <v>RMYC</v>
          </cell>
        </row>
        <row r="84">
          <cell r="B84">
            <v>74125044</v>
          </cell>
          <cell r="C84" t="str">
            <v>Elise</v>
          </cell>
          <cell r="D84" t="str">
            <v>KIDS FIRST HEALTH CARE</v>
          </cell>
        </row>
        <row r="85">
          <cell r="B85">
            <v>74288555</v>
          </cell>
          <cell r="D85" t="str">
            <v>MEDNOW CLINICS, INC</v>
          </cell>
        </row>
        <row r="86">
          <cell r="B86">
            <v>74754866</v>
          </cell>
          <cell r="C86" t="str">
            <v>Jo</v>
          </cell>
          <cell r="D86" t="str">
            <v>CATHOLIC HEALTH INITIATIVES CO</v>
          </cell>
        </row>
        <row r="87">
          <cell r="B87">
            <v>74870076</v>
          </cell>
          <cell r="C87" t="str">
            <v>Elise</v>
          </cell>
          <cell r="D87" t="str">
            <v>RMYC</v>
          </cell>
        </row>
        <row r="88">
          <cell r="B88">
            <v>75024764</v>
          </cell>
          <cell r="C88" t="str">
            <v>Elise</v>
          </cell>
          <cell r="D88" t="str">
            <v>KAISER FOUNDATION HEALTH PLAN</v>
          </cell>
        </row>
        <row r="89">
          <cell r="B89">
            <v>75205041</v>
          </cell>
          <cell r="C89" t="str">
            <v>Elise</v>
          </cell>
          <cell r="D89" t="str">
            <v>KAISER FOUNDATION HEALTH PLAN</v>
          </cell>
        </row>
        <row r="90">
          <cell r="B90">
            <v>76870057</v>
          </cell>
          <cell r="C90" t="str">
            <v>Elise</v>
          </cell>
          <cell r="D90" t="str">
            <v>RMYC</v>
          </cell>
        </row>
        <row r="91">
          <cell r="B91">
            <v>76930076</v>
          </cell>
          <cell r="C91" t="str">
            <v>Dani</v>
          </cell>
          <cell r="D91" t="str">
            <v>1ST ALLERGY ASTHMA AND PEDIATR</v>
          </cell>
        </row>
        <row r="92">
          <cell r="B92">
            <v>77080572</v>
          </cell>
          <cell r="C92" t="str">
            <v>Dani</v>
          </cell>
          <cell r="D92" t="str">
            <v>LOWRY PEDIATRICS, PC</v>
          </cell>
        </row>
        <row r="93">
          <cell r="B93">
            <v>77404343</v>
          </cell>
          <cell r="C93" t="str">
            <v>Jo</v>
          </cell>
          <cell r="D93" t="str">
            <v>POTOMAC SQUARE FAMILY MEDICINE</v>
          </cell>
        </row>
        <row r="94">
          <cell r="B94">
            <v>78081238</v>
          </cell>
          <cell r="C94" t="str">
            <v>Jane</v>
          </cell>
          <cell r="D94" t="str">
            <v>PEDIATRICS 5280 PC</v>
          </cell>
        </row>
        <row r="95">
          <cell r="B95">
            <v>82770085</v>
          </cell>
          <cell r="C95" t="str">
            <v>Elise</v>
          </cell>
          <cell r="D95" t="str">
            <v>RMYC</v>
          </cell>
        </row>
        <row r="96">
          <cell r="B96">
            <v>84821345</v>
          </cell>
          <cell r="C96" t="str">
            <v>Elise</v>
          </cell>
          <cell r="D96" t="str">
            <v>KAISER FOUNDATION HEALTH PLAN</v>
          </cell>
        </row>
        <row r="97">
          <cell r="B97">
            <v>86457560</v>
          </cell>
          <cell r="C97" t="str">
            <v>Jane</v>
          </cell>
          <cell r="D97" t="str">
            <v>PARTNERS IN PEDIATRICS</v>
          </cell>
        </row>
        <row r="98">
          <cell r="B98">
            <v>86856723</v>
          </cell>
          <cell r="C98" t="str">
            <v>Jane</v>
          </cell>
          <cell r="D98" t="str">
            <v>CISNEROS CENTER OF OBSTETRICS</v>
          </cell>
        </row>
        <row r="99">
          <cell r="B99">
            <v>87422531</v>
          </cell>
          <cell r="C99" t="str">
            <v>Jo</v>
          </cell>
          <cell r="D99" t="str">
            <v>SOUTH DENVER PHYSICIANS PLLC</v>
          </cell>
        </row>
        <row r="100">
          <cell r="B100">
            <v>90653734</v>
          </cell>
          <cell r="C100" t="str">
            <v>Dani</v>
          </cell>
          <cell r="D100" t="str">
            <v>GUARDIAN ANGELS HEALTH CENTER</v>
          </cell>
        </row>
        <row r="101">
          <cell r="B101">
            <v>91425859</v>
          </cell>
          <cell r="C101" t="str">
            <v>Jo</v>
          </cell>
          <cell r="D101" t="str">
            <v>POTOMAC SQUARE FAMILY MEDICINE</v>
          </cell>
        </row>
        <row r="102">
          <cell r="B102">
            <v>92727743</v>
          </cell>
          <cell r="D102" t="str">
            <v>HIGHLANDS INTEGRATIVE PEDIATRI</v>
          </cell>
        </row>
        <row r="103">
          <cell r="B103">
            <v>95158260</v>
          </cell>
          <cell r="C103" t="str">
            <v>Jane</v>
          </cell>
          <cell r="D103" t="str">
            <v>PLATTE RIVER MEDICAL CLINIC</v>
          </cell>
        </row>
        <row r="104">
          <cell r="B104">
            <v>98058355</v>
          </cell>
          <cell r="C104" t="str">
            <v>Elise</v>
          </cell>
          <cell r="D104" t="str">
            <v>KAISER FOUNDATION HEALTH PLAN</v>
          </cell>
        </row>
        <row r="105">
          <cell r="B105">
            <v>98503723</v>
          </cell>
          <cell r="C105" t="str">
            <v>Elise</v>
          </cell>
          <cell r="D105" t="str">
            <v>RMYC</v>
          </cell>
        </row>
        <row r="106">
          <cell r="B106">
            <v>98903314</v>
          </cell>
          <cell r="C106" t="str">
            <v>Jane</v>
          </cell>
          <cell r="D106" t="str">
            <v>PEDIATRICS AT THE MEADOWS PC</v>
          </cell>
        </row>
        <row r="107">
          <cell r="B107">
            <v>9000105583</v>
          </cell>
          <cell r="C107" t="str">
            <v>Jane</v>
          </cell>
          <cell r="D107" t="str">
            <v>PEAK PEDIATRICS PLLC</v>
          </cell>
        </row>
        <row r="108">
          <cell r="B108">
            <v>9000115209</v>
          </cell>
          <cell r="C108" t="str">
            <v>Jo</v>
          </cell>
          <cell r="D108" t="str">
            <v>LITTLETON PEDIATRIC MEDICAL CN</v>
          </cell>
        </row>
        <row r="109">
          <cell r="B109">
            <v>9000124739</v>
          </cell>
          <cell r="C109" t="str">
            <v>Elise</v>
          </cell>
          <cell r="D109" t="str">
            <v>SOUTHEAST DENVER PEDIATRICS</v>
          </cell>
        </row>
        <row r="110">
          <cell r="B110">
            <v>9000129639</v>
          </cell>
          <cell r="C110" t="str">
            <v>Jo</v>
          </cell>
          <cell r="D110" t="str">
            <v>MOAZAM PA</v>
          </cell>
        </row>
        <row r="111">
          <cell r="B111">
            <v>9000135318</v>
          </cell>
          <cell r="C111" t="str">
            <v>Dani</v>
          </cell>
          <cell r="D111" t="str">
            <v>THE WOMENS HEALTH GROUP PC</v>
          </cell>
        </row>
        <row r="112">
          <cell r="B112">
            <v>9000144096</v>
          </cell>
          <cell r="C112" t="str">
            <v>Jo</v>
          </cell>
          <cell r="D112" t="str">
            <v>SCL HEALTH MEDICAL GROUP DENVE</v>
          </cell>
        </row>
        <row r="113">
          <cell r="B113">
            <v>9000145143</v>
          </cell>
          <cell r="C113" t="str">
            <v>Jo</v>
          </cell>
          <cell r="D113" t="str">
            <v>WARREN T. JOHNSON, MD</v>
          </cell>
        </row>
        <row r="114">
          <cell r="B114">
            <v>9000145788</v>
          </cell>
          <cell r="C114" t="str">
            <v>Jane</v>
          </cell>
          <cell r="D114" t="str">
            <v>SAS HEALTH SERVICES. LLC</v>
          </cell>
        </row>
        <row r="115">
          <cell r="B115">
            <v>9000145789</v>
          </cell>
          <cell r="C115" t="str">
            <v>Jane</v>
          </cell>
          <cell r="D115" t="str">
            <v>ROCKY MOUNTAIN MEDICAL</v>
          </cell>
        </row>
        <row r="116">
          <cell r="B116">
            <v>9000145861</v>
          </cell>
          <cell r="C116" t="str">
            <v>Dani</v>
          </cell>
          <cell r="D116" t="str">
            <v>DR. JOSEPH MATARAZZO, DO</v>
          </cell>
        </row>
        <row r="117">
          <cell r="B117">
            <v>9000145967</v>
          </cell>
          <cell r="C117" t="str">
            <v>Dani</v>
          </cell>
          <cell r="D117" t="str">
            <v>PLANNED PARENTHOOD OF THE ROCK</v>
          </cell>
        </row>
        <row r="118">
          <cell r="B118">
            <v>9000145970</v>
          </cell>
          <cell r="C118" t="str">
            <v>Dani</v>
          </cell>
          <cell r="D118" t="str">
            <v>PLANNED PARENTHOOD OF THE ROCK</v>
          </cell>
        </row>
        <row r="119">
          <cell r="B119">
            <v>9000145974</v>
          </cell>
          <cell r="C119" t="str">
            <v>Dani</v>
          </cell>
          <cell r="D119" t="str">
            <v>PLANNED PARENTHOOD OF THE ROCK</v>
          </cell>
        </row>
        <row r="120">
          <cell r="B120">
            <v>9000145986</v>
          </cell>
          <cell r="C120" t="str">
            <v>Dani</v>
          </cell>
          <cell r="D120" t="str">
            <v>PLANNED PARENTHOOD OF THE ROCK</v>
          </cell>
        </row>
        <row r="121">
          <cell r="B121">
            <v>9000145990</v>
          </cell>
          <cell r="C121" t="str">
            <v>Dani</v>
          </cell>
          <cell r="D121" t="str">
            <v>PLANNED PARENTHOOD OF THE ROCK</v>
          </cell>
        </row>
        <row r="122">
          <cell r="B122">
            <v>9000146132</v>
          </cell>
          <cell r="D122" t="str">
            <v>PVMG</v>
          </cell>
        </row>
        <row r="123">
          <cell r="B123">
            <v>9000146493</v>
          </cell>
          <cell r="C123" t="str">
            <v>Jo</v>
          </cell>
          <cell r="D123" t="str">
            <v>AIDS RESOURCE CENTER WISCONSIN</v>
          </cell>
        </row>
        <row r="124">
          <cell r="B124">
            <v>9000147281</v>
          </cell>
          <cell r="C124" t="str">
            <v>Dani</v>
          </cell>
          <cell r="D124" t="str">
            <v>AURORA PEDIATRIC ASSOCIATES</v>
          </cell>
        </row>
        <row r="125">
          <cell r="B125">
            <v>9000147282</v>
          </cell>
          <cell r="C125" t="str">
            <v>Dani</v>
          </cell>
          <cell r="D125" t="str">
            <v>AURORA PEDIATRIC ASSOCIATES</v>
          </cell>
        </row>
        <row r="126">
          <cell r="B126">
            <v>9000147517</v>
          </cell>
          <cell r="C126" t="str">
            <v>Dani</v>
          </cell>
          <cell r="D126" t="str">
            <v>AURORA PEDIATRIC ASSOCIATES</v>
          </cell>
        </row>
        <row r="127">
          <cell r="B127">
            <v>9000147564</v>
          </cell>
          <cell r="C127" t="str">
            <v>Dani</v>
          </cell>
          <cell r="D127" t="str">
            <v>AURORA PEDIATRIC ASSOCIATES</v>
          </cell>
        </row>
        <row r="128">
          <cell r="B128">
            <v>9000147600</v>
          </cell>
          <cell r="C128" t="str">
            <v>Jo</v>
          </cell>
          <cell r="D128" t="str">
            <v>PORTERCARE ADVENTIST HEALTH SY</v>
          </cell>
        </row>
        <row r="129">
          <cell r="B129">
            <v>9000147984</v>
          </cell>
          <cell r="C129" t="str">
            <v>Jo</v>
          </cell>
          <cell r="D129" t="str">
            <v>SCL HEALTH MEDICAL GROUP DENVE</v>
          </cell>
        </row>
        <row r="130">
          <cell r="B130">
            <v>9000148110</v>
          </cell>
          <cell r="D130" t="str">
            <v>PVMG</v>
          </cell>
        </row>
        <row r="131">
          <cell r="B131">
            <v>9000151180</v>
          </cell>
          <cell r="C131" t="str">
            <v>Jane</v>
          </cell>
          <cell r="D131" t="str">
            <v>FAMILY MEDICINE OF THE ROCKIES</v>
          </cell>
        </row>
        <row r="132">
          <cell r="B132">
            <v>9000152728</v>
          </cell>
          <cell r="C132" t="str">
            <v>Jo</v>
          </cell>
          <cell r="D132" t="str">
            <v>HEALTHFIT FAMILY MEDICINE LLC</v>
          </cell>
        </row>
        <row r="133">
          <cell r="B133">
            <v>9000152855</v>
          </cell>
          <cell r="C133" t="str">
            <v>Dani</v>
          </cell>
          <cell r="D133" t="str">
            <v>UNIVERSITY PHYSICIANS, INCORPORATED</v>
          </cell>
        </row>
        <row r="134">
          <cell r="B134">
            <v>9000153818</v>
          </cell>
          <cell r="C134" t="str">
            <v>Dani</v>
          </cell>
          <cell r="D134" t="str">
            <v>ONPOINT MEDICAL GROUP, LLC</v>
          </cell>
        </row>
        <row r="135">
          <cell r="B135">
            <v>9000153902</v>
          </cell>
          <cell r="C135" t="str">
            <v>Dani</v>
          </cell>
          <cell r="D135" t="str">
            <v>ONPOINT MEDICAL GROUP, LLC</v>
          </cell>
        </row>
        <row r="136">
          <cell r="B136">
            <v>9000153964</v>
          </cell>
          <cell r="C136" t="str">
            <v>Dani</v>
          </cell>
          <cell r="D136" t="str">
            <v>ONPOINT MEDICAL GROUP, LLC</v>
          </cell>
        </row>
        <row r="137">
          <cell r="B137">
            <v>9000153969</v>
          </cell>
          <cell r="C137" t="str">
            <v>Dani</v>
          </cell>
          <cell r="D137" t="str">
            <v>ONPOINT MEDICAL GROUP, LLC</v>
          </cell>
        </row>
        <row r="138">
          <cell r="B138">
            <v>9000154116</v>
          </cell>
          <cell r="C138" t="str">
            <v>Jo</v>
          </cell>
          <cell r="D138" t="str">
            <v>ST JOSEPH HOSPITAL, INC</v>
          </cell>
        </row>
        <row r="139">
          <cell r="B139">
            <v>9000155411</v>
          </cell>
          <cell r="C139" t="str">
            <v>Jo</v>
          </cell>
          <cell r="D139" t="str">
            <v>ST JOSEPH HOSPITAL INC</v>
          </cell>
        </row>
        <row r="140">
          <cell r="B140">
            <v>9000156363</v>
          </cell>
          <cell r="C140" t="str">
            <v>Jane</v>
          </cell>
          <cell r="D140" t="str">
            <v>TREY MEDICAL ENTERPRISES, INC.</v>
          </cell>
        </row>
        <row r="141">
          <cell r="B141">
            <v>9000156788</v>
          </cell>
          <cell r="C141" t="str">
            <v>Jo</v>
          </cell>
          <cell r="D141" t="str">
            <v>PLATTE VALLEY MEDICAL GROUP</v>
          </cell>
        </row>
        <row r="142">
          <cell r="B142">
            <v>9000158397</v>
          </cell>
          <cell r="C142" t="str">
            <v>Dani</v>
          </cell>
          <cell r="D142" t="str">
            <v>1ST ALLERGY ASTHMA AND PEDIATR</v>
          </cell>
        </row>
        <row r="143">
          <cell r="B143">
            <v>9000159481</v>
          </cell>
          <cell r="C143" t="str">
            <v>Jane</v>
          </cell>
          <cell r="D143" t="str">
            <v>CENTER POINTE FAMILY MEDICAL G</v>
          </cell>
        </row>
        <row r="144">
          <cell r="B144">
            <v>9000160185</v>
          </cell>
          <cell r="C144" t="str">
            <v>Jo</v>
          </cell>
          <cell r="D144" t="str">
            <v>FAMILY MEDICINE ASSOCIATES</v>
          </cell>
        </row>
        <row r="145">
          <cell r="B145">
            <v>9000164545</v>
          </cell>
          <cell r="C145" t="str">
            <v>Dani</v>
          </cell>
          <cell r="D145" t="str">
            <v>UNIVERSITY PHYSICIANS, INC.</v>
          </cell>
        </row>
        <row r="146">
          <cell r="B146">
            <v>9000164665</v>
          </cell>
          <cell r="C146" t="str">
            <v>Dani</v>
          </cell>
          <cell r="D146" t="str">
            <v>UNIVERSITY PHYSICIANS INCORPOR</v>
          </cell>
        </row>
        <row r="147">
          <cell r="B147">
            <v>9000164677</v>
          </cell>
          <cell r="C147" t="str">
            <v>Dani</v>
          </cell>
          <cell r="D147" t="str">
            <v>UNIVERSITY PHYSICIANS INCORPOR</v>
          </cell>
        </row>
        <row r="148">
          <cell r="B148">
            <v>9000164714</v>
          </cell>
          <cell r="C148" t="str">
            <v>Dani</v>
          </cell>
          <cell r="D148" t="str">
            <v>UNIVERSITY PHYSICIANS, INC.</v>
          </cell>
        </row>
        <row r="149">
          <cell r="B149">
            <v>9000164759</v>
          </cell>
          <cell r="C149" t="str">
            <v>Dani</v>
          </cell>
          <cell r="D149" t="str">
            <v>UNIVERSITY PHYSICIANS INCORPOR</v>
          </cell>
        </row>
        <row r="150">
          <cell r="B150">
            <v>9000165405</v>
          </cell>
          <cell r="C150" t="str">
            <v>Dani</v>
          </cell>
          <cell r="D150" t="str">
            <v>FMC-CAHEP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E2014"/>
  <sheetViews>
    <sheetView tabSelected="1" zoomScale="90" zoomScaleNormal="90" workbookViewId="0">
      <selection activeCell="K5" sqref="K5"/>
    </sheetView>
  </sheetViews>
  <sheetFormatPr baseColWidth="10" defaultColWidth="8.83203125" defaultRowHeight="15" x14ac:dyDescent="0.2"/>
  <cols>
    <col min="1" max="1" width="13.1640625" style="34" customWidth="1"/>
    <col min="2" max="3" width="25.5" style="34" customWidth="1"/>
    <col min="4" max="4" width="22.5" style="45" customWidth="1"/>
    <col min="5" max="6" width="22.5" style="55" customWidth="1"/>
    <col min="7" max="24" width="9.1640625" style="12"/>
    <col min="25" max="25" width="15.5" style="5" customWidth="1"/>
    <col min="26" max="26" width="37.5" style="10" customWidth="1"/>
    <col min="27" max="27" width="48.5" style="10" bestFit="1" customWidth="1"/>
    <col min="28" max="28" width="31" style="64" bestFit="1" customWidth="1"/>
    <col min="29" max="29" width="77.5" style="10" bestFit="1" customWidth="1"/>
    <col min="30" max="30" width="14.5" style="10" customWidth="1"/>
    <col min="31" max="31" width="75.5" style="10" bestFit="1" customWidth="1"/>
  </cols>
  <sheetData>
    <row r="1" spans="1:31" ht="105.75" customHeight="1" x14ac:dyDescent="0.3">
      <c r="A1" s="12"/>
      <c r="B1" s="22"/>
      <c r="C1" s="22"/>
      <c r="D1" s="11"/>
      <c r="E1" s="66" t="s">
        <v>300</v>
      </c>
      <c r="F1" s="67"/>
      <c r="Y1" s="30" t="s">
        <v>51</v>
      </c>
      <c r="Z1" s="6" t="s">
        <v>47</v>
      </c>
      <c r="AA1" s="6" t="s">
        <v>50</v>
      </c>
      <c r="AB1" s="7" t="s">
        <v>48</v>
      </c>
      <c r="AC1" s="8" t="s">
        <v>5</v>
      </c>
      <c r="AD1" s="6">
        <f ca="1">COUNTIF($AE$2:$AE$392,"?*")</f>
        <v>3</v>
      </c>
      <c r="AE1" s="9" t="s">
        <v>49</v>
      </c>
    </row>
    <row r="2" spans="1:31" ht="28.5" customHeight="1" x14ac:dyDescent="0.2">
      <c r="A2" s="65" t="s">
        <v>53</v>
      </c>
      <c r="B2" s="65"/>
      <c r="C2" s="65"/>
      <c r="D2" s="11"/>
      <c r="E2" s="68"/>
      <c r="F2" s="69"/>
      <c r="Y2" s="13"/>
      <c r="Z2" s="29">
        <f ca="1">CELL("CONTENTS")</f>
        <v>0</v>
      </c>
      <c r="AB2" s="64">
        <f ca="1">IF(ISNUMBER(SEARCH($Z$2,AC2)),MAX($AB$1:AB1)+1,0)</f>
        <v>0</v>
      </c>
      <c r="AC2" s="56" t="s">
        <v>60</v>
      </c>
      <c r="AD2" s="10" t="str">
        <f ca="1">OFFSET($AE$2,,,COUNTIF($AE$2:$AE$600,"?*"))</f>
        <v>1st Allergy, Asthma, &amp; Pediatrics Too -104th Ave Thornton</v>
      </c>
      <c r="AE2" s="10" t="str">
        <f ca="1">IFERROR(VLOOKUP(ROWS($AE$2:AE2),$AB$2:$AC$392,2,0), "")</f>
        <v>1st Allergy, Asthma, &amp; Pediatrics Too -104th Ave Thornton</v>
      </c>
    </row>
    <row r="3" spans="1:31" ht="25.5" customHeight="1" x14ac:dyDescent="0.2">
      <c r="A3" s="65"/>
      <c r="B3" s="65"/>
      <c r="C3" s="65"/>
      <c r="D3" s="12"/>
      <c r="E3" s="68"/>
      <c r="F3" s="69"/>
      <c r="Y3" s="13"/>
      <c r="AB3" s="64">
        <f ca="1">IF(ISNUMBER(SEARCH($Z$2,AC3)),MAX($AB$1:AB2)+1,0)</f>
        <v>0</v>
      </c>
      <c r="AC3" s="57" t="s">
        <v>61</v>
      </c>
      <c r="AE3" s="10" t="str">
        <f ca="1">IFERROR(VLOOKUP(ROWS($AE$2:AE3),$AB$2:$AC$392,2,0), "")</f>
        <v>Pediatrics at Cherry Creek</v>
      </c>
    </row>
    <row r="4" spans="1:31" ht="16.5" customHeight="1" thickBot="1" x14ac:dyDescent="0.25">
      <c r="A4" s="12"/>
      <c r="B4" s="23"/>
      <c r="C4" s="12"/>
      <c r="D4" s="12"/>
      <c r="E4" s="70"/>
      <c r="F4" s="71"/>
      <c r="Y4" s="13"/>
      <c r="AB4" s="64">
        <f ca="1">IF(ISNUMBER(SEARCH($Z$2,AC4)),MAX($AB$1:AB3)+1,0)</f>
        <v>1</v>
      </c>
      <c r="AC4" s="56" t="s">
        <v>62</v>
      </c>
      <c r="AE4" s="10" t="str">
        <f ca="1">IFERROR(VLOOKUP(ROWS($AE$2:AE4),$AB$2:$AC$392,2,0), "")</f>
        <v>Pediatrics at the Meadows</v>
      </c>
    </row>
    <row r="5" spans="1:31" s="1" customFormat="1" ht="55.5" customHeight="1" x14ac:dyDescent="0.2">
      <c r="A5" s="31" t="s">
        <v>54</v>
      </c>
      <c r="B5" s="32" t="s">
        <v>55</v>
      </c>
      <c r="C5" s="32" t="s">
        <v>56</v>
      </c>
      <c r="D5" s="31" t="s">
        <v>57</v>
      </c>
      <c r="E5" s="31" t="s">
        <v>299</v>
      </c>
      <c r="F5" s="31" t="s">
        <v>207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13"/>
      <c r="Z5" s="10"/>
      <c r="AA5" s="10"/>
      <c r="AB5" s="64">
        <f ca="1">IF(ISNUMBER(SEARCH($Z$2,AC5)),MAX($AB$1:AB4)+1,0)</f>
        <v>0</v>
      </c>
      <c r="AC5" s="57" t="s">
        <v>63</v>
      </c>
      <c r="AD5" s="10"/>
      <c r="AE5" s="10" t="str">
        <f ca="1">IFERROR(VLOOKUP(ROWS($AE$2:AE5),$AB$2:$AC$392,2,0), "")</f>
        <v/>
      </c>
    </row>
    <row r="6" spans="1:31" ht="16" x14ac:dyDescent="0.2">
      <c r="A6" s="47">
        <v>43936</v>
      </c>
      <c r="B6" s="48" t="s">
        <v>202</v>
      </c>
      <c r="C6" s="48" t="s">
        <v>203</v>
      </c>
      <c r="D6" s="49" t="s">
        <v>58</v>
      </c>
      <c r="E6" s="50">
        <v>43952</v>
      </c>
      <c r="F6" s="50" t="s">
        <v>208</v>
      </c>
      <c r="G6" s="46"/>
      <c r="Y6" s="25"/>
      <c r="AB6" s="64">
        <f ca="1">IF(ISNUMBER(SEARCH($Z$2,AC6)),MAX($AB$1:AB5)+1,0)</f>
        <v>0</v>
      </c>
      <c r="AC6" s="56" t="s">
        <v>64</v>
      </c>
      <c r="AE6" s="10" t="str">
        <f ca="1">IFERROR(VLOOKUP(ROWS($AE$2:AE6),$AB$2:$AC$392,2,0), "")</f>
        <v/>
      </c>
    </row>
    <row r="7" spans="1:31" ht="16" x14ac:dyDescent="0.2">
      <c r="A7" s="47">
        <v>43952</v>
      </c>
      <c r="B7" s="48" t="s">
        <v>205</v>
      </c>
      <c r="C7" s="48" t="s">
        <v>206</v>
      </c>
      <c r="D7" s="49" t="s">
        <v>59</v>
      </c>
      <c r="E7" s="50"/>
      <c r="F7" s="50"/>
      <c r="Y7" s="14"/>
      <c r="AB7" s="64">
        <f ca="1">IF(ISNUMBER(SEARCH($Z$2,AC7)),MAX($AB$1:AB6)+1,0)</f>
        <v>0</v>
      </c>
      <c r="AC7" s="57" t="s">
        <v>65</v>
      </c>
      <c r="AE7" s="10" t="str">
        <f ca="1">IFERROR(VLOOKUP(ROWS($AE$2:AE7),$AB$2:$AC$392,2,0), "")</f>
        <v/>
      </c>
    </row>
    <row r="8" spans="1:31" x14ac:dyDescent="0.2">
      <c r="A8" s="33"/>
      <c r="D8" s="41"/>
      <c r="E8" s="51"/>
      <c r="F8" s="51"/>
      <c r="Y8" s="14"/>
      <c r="AB8" s="64">
        <f ca="1">IF(ISNUMBER(SEARCH($Z$2,AC8)),MAX($AB$1:AB7)+1,0)</f>
        <v>0</v>
      </c>
      <c r="AC8" s="56" t="s">
        <v>210</v>
      </c>
      <c r="AE8" s="10" t="str">
        <f ca="1">IFERROR(VLOOKUP(ROWS($AE$2:AE8),$AB$2:$AC$392,2,0), "")</f>
        <v/>
      </c>
    </row>
    <row r="9" spans="1:31" x14ac:dyDescent="0.2">
      <c r="A9" s="35"/>
      <c r="B9" s="36"/>
      <c r="C9" s="36"/>
      <c r="D9" s="42"/>
      <c r="E9" s="52"/>
      <c r="F9" s="52"/>
      <c r="Y9" s="15"/>
      <c r="Z9" s="16"/>
      <c r="AA9" s="16"/>
      <c r="AB9" s="64">
        <f ca="1">IF(ISNUMBER(SEARCH($Z$2,AC9)),MAX($AB$1:AB8)+1,0)</f>
        <v>0</v>
      </c>
      <c r="AC9" s="57" t="s">
        <v>211</v>
      </c>
      <c r="AD9" s="16"/>
      <c r="AE9" s="16" t="str">
        <f ca="1">IFERROR(VLOOKUP(ROWS($AE$2:AE9),$AB$2:$AC$392,2,0), "")</f>
        <v/>
      </c>
    </row>
    <row r="10" spans="1:31" x14ac:dyDescent="0.2">
      <c r="A10" s="33"/>
      <c r="D10" s="41"/>
      <c r="E10" s="51"/>
      <c r="F10" s="51"/>
      <c r="AB10" s="64">
        <f ca="1">IF(ISNUMBER(SEARCH($Z$2,AC10)),MAX($AB$1:AB9)+1,0)</f>
        <v>0</v>
      </c>
      <c r="AC10" s="56" t="s">
        <v>66</v>
      </c>
      <c r="AE10" s="10" t="str">
        <f ca="1">IFERROR(VLOOKUP(ROWS($AE$2:AE10),$AB$2:$AC$392,2,0), "")</f>
        <v/>
      </c>
    </row>
    <row r="11" spans="1:31" x14ac:dyDescent="0.2">
      <c r="A11" s="33"/>
      <c r="D11" s="41"/>
      <c r="E11" s="51"/>
      <c r="F11" s="51"/>
      <c r="AB11" s="64">
        <f ca="1">IF(ISNUMBER(SEARCH($Z$2,AC11)),MAX($AB$1:AB10)+1,0)</f>
        <v>0</v>
      </c>
      <c r="AC11" s="57" t="s">
        <v>212</v>
      </c>
      <c r="AE11" s="10" t="str">
        <f ca="1">IFERROR(VLOOKUP(ROWS($AE$2:AE11),$AB$2:$AC$392,2,0), "")</f>
        <v/>
      </c>
    </row>
    <row r="12" spans="1:31" x14ac:dyDescent="0.2">
      <c r="A12" s="35"/>
      <c r="B12" s="36"/>
      <c r="C12" s="36"/>
      <c r="D12" s="42"/>
      <c r="E12" s="52"/>
      <c r="F12" s="52"/>
      <c r="Y12" s="15"/>
      <c r="Z12" s="16"/>
      <c r="AA12" s="16"/>
      <c r="AB12" s="64">
        <f ca="1">IF(ISNUMBER(SEARCH($Z$2,AC12)),MAX($AB$1:AB11)+1,0)</f>
        <v>0</v>
      </c>
      <c r="AC12" s="56" t="s">
        <v>45</v>
      </c>
      <c r="AD12" s="16"/>
      <c r="AE12" s="16" t="str">
        <f ca="1">IFERROR(VLOOKUP(ROWS($AE$2:AE12),$AB$2:$AC$392,2,0), "")</f>
        <v/>
      </c>
    </row>
    <row r="13" spans="1:31" x14ac:dyDescent="0.2">
      <c r="A13" s="33"/>
      <c r="D13" s="41"/>
      <c r="E13" s="51"/>
      <c r="F13" s="51"/>
      <c r="AB13" s="64">
        <f ca="1">IF(ISNUMBER(SEARCH($Z$2,AC13)),MAX($AB$1:AB12)+1,0)</f>
        <v>0</v>
      </c>
      <c r="AC13" s="58" t="s">
        <v>213</v>
      </c>
      <c r="AE13" s="10" t="str">
        <f ca="1">IFERROR(VLOOKUP(ROWS($AE$2:AE13),$AB$2:$AC$392,2,0), "")</f>
        <v/>
      </c>
    </row>
    <row r="14" spans="1:31" x14ac:dyDescent="0.2">
      <c r="A14" s="33"/>
      <c r="D14" s="41"/>
      <c r="E14" s="51"/>
      <c r="F14" s="51"/>
      <c r="AB14" s="64">
        <f ca="1">IF(ISNUMBER(SEARCH($Z$2,AC14)),MAX($AB$1:AB13)+1,0)</f>
        <v>0</v>
      </c>
      <c r="AC14" s="56" t="s">
        <v>67</v>
      </c>
      <c r="AE14" s="10" t="str">
        <f ca="1">IFERROR(VLOOKUP(ROWS($AE$2:AE14),$AB$2:$AC$392,2,0), "")</f>
        <v/>
      </c>
    </row>
    <row r="15" spans="1:31" x14ac:dyDescent="0.2">
      <c r="A15" s="33"/>
      <c r="D15" s="41"/>
      <c r="E15" s="51"/>
      <c r="F15" s="51"/>
      <c r="Y15" s="13"/>
      <c r="AB15" s="64">
        <f ca="1">IF(ISNUMBER(SEARCH($Z$2,AC15)),MAX($AB$1:AB14)+1,0)</f>
        <v>0</v>
      </c>
      <c r="AC15" s="57" t="s">
        <v>68</v>
      </c>
      <c r="AE15" s="10" t="str">
        <f ca="1">IFERROR(VLOOKUP(ROWS($AE$1:AE16),$AB$2:$AC$392,2,0), "")</f>
        <v/>
      </c>
    </row>
    <row r="16" spans="1:31" x14ac:dyDescent="0.2">
      <c r="A16" s="33"/>
      <c r="D16" s="41"/>
      <c r="E16" s="51"/>
      <c r="F16" s="51"/>
      <c r="AB16" s="64">
        <f ca="1">IF(ISNUMBER(SEARCH($Z$2,AC16)),MAX($AB$1:AB15)+1,0)</f>
        <v>0</v>
      </c>
      <c r="AC16" s="56" t="s">
        <v>69</v>
      </c>
      <c r="AE16" s="10" t="str">
        <f ca="1">IFERROR(VLOOKUP(ROWS($AE$2:AE16),$AB$2:$AC$392,2,0), "")</f>
        <v/>
      </c>
    </row>
    <row r="17" spans="1:31" x14ac:dyDescent="0.2">
      <c r="A17" s="33"/>
      <c r="D17" s="41"/>
      <c r="E17" s="51"/>
      <c r="F17" s="51"/>
      <c r="AB17" s="64">
        <f ca="1">IF(ISNUMBER(SEARCH($Z$2,AC17)),MAX($AB$1:AB16)+1,0)</f>
        <v>0</v>
      </c>
      <c r="AC17" s="57" t="s">
        <v>6</v>
      </c>
      <c r="AE17" s="10" t="str">
        <f ca="1">IFERROR(VLOOKUP(ROWS($AE$2:AE17),$AB$2:$AC$392,2,0), "")</f>
        <v/>
      </c>
    </row>
    <row r="18" spans="1:31" x14ac:dyDescent="0.2">
      <c r="A18" s="33"/>
      <c r="D18" s="41"/>
      <c r="E18" s="51"/>
      <c r="F18" s="51"/>
      <c r="AB18" s="64">
        <f ca="1">IF(ISNUMBER(SEARCH($Z$2,AC18)),MAX($AB$1:AB17)+1,0)</f>
        <v>0</v>
      </c>
      <c r="AC18" s="56" t="s">
        <v>70</v>
      </c>
      <c r="AE18" s="10" t="str">
        <f ca="1">IFERROR(VLOOKUP(ROWS($AE$2:AE18),$AB$2:$AC$392,2,0), "")</f>
        <v/>
      </c>
    </row>
    <row r="19" spans="1:31" x14ac:dyDescent="0.2">
      <c r="A19" s="33"/>
      <c r="D19" s="41"/>
      <c r="E19" s="51"/>
      <c r="F19" s="51"/>
      <c r="Y19" s="13"/>
      <c r="AB19" s="64">
        <f ca="1">IF(ISNUMBER(SEARCH($Z$2,AC19)),MAX($AB$1:AB18)+1,0)</f>
        <v>0</v>
      </c>
      <c r="AC19" s="57" t="s">
        <v>13</v>
      </c>
      <c r="AE19" s="10" t="str">
        <f ca="1">IFERROR(VLOOKUP(ROWS($AE$2:AE19),$AB$2:$AC$392,2,0), "")</f>
        <v/>
      </c>
    </row>
    <row r="20" spans="1:31" s="4" customFormat="1" x14ac:dyDescent="0.2">
      <c r="A20" s="33"/>
      <c r="B20" s="34"/>
      <c r="C20" s="34"/>
      <c r="D20" s="41"/>
      <c r="E20" s="51"/>
      <c r="F20" s="51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5"/>
      <c r="Z20" s="10"/>
      <c r="AA20" s="10"/>
      <c r="AB20" s="64">
        <f ca="1">IF(ISNUMBER(SEARCH($Z$2,AC20)),MAX($AB$1:AB19)+1,0)</f>
        <v>0</v>
      </c>
      <c r="AC20" s="59" t="s">
        <v>214</v>
      </c>
      <c r="AD20" s="10"/>
      <c r="AE20" s="10" t="str">
        <f ca="1">IFERROR(VLOOKUP(ROWS($AE$2:AE20),$AB$2:$AC$392,2,0), "")</f>
        <v/>
      </c>
    </row>
    <row r="21" spans="1:31" x14ac:dyDescent="0.2">
      <c r="A21" s="33"/>
      <c r="D21" s="41"/>
      <c r="E21" s="51"/>
      <c r="F21" s="51"/>
      <c r="AB21" s="64">
        <f ca="1">IF(ISNUMBER(SEARCH($Z$2,AC21)),MAX($AB$1:AB20)+1,0)</f>
        <v>0</v>
      </c>
      <c r="AC21" s="58" t="s">
        <v>215</v>
      </c>
      <c r="AE21" s="10" t="str">
        <f ca="1">IFERROR(VLOOKUP(ROWS($AE$2:AE21),$AB$2:$AC$392,2,0), "")</f>
        <v/>
      </c>
    </row>
    <row r="22" spans="1:31" x14ac:dyDescent="0.2">
      <c r="A22" s="33"/>
      <c r="D22" s="41"/>
      <c r="E22" s="51"/>
      <c r="F22" s="51"/>
      <c r="AB22" s="64">
        <f ca="1">IF(ISNUMBER(SEARCH($Z$2,AC22)),MAX($AB$1:AB21)+1,0)</f>
        <v>0</v>
      </c>
      <c r="AC22" s="59" t="s">
        <v>216</v>
      </c>
      <c r="AE22" s="10" t="str">
        <f ca="1">IFERROR(VLOOKUP(ROWS($AE$2:AE22),$AB$2:$AC$392,2,0), "")</f>
        <v/>
      </c>
    </row>
    <row r="23" spans="1:31" s="4" customFormat="1" x14ac:dyDescent="0.2">
      <c r="A23" s="33"/>
      <c r="B23" s="34"/>
      <c r="C23" s="34"/>
      <c r="D23" s="41"/>
      <c r="E23" s="51"/>
      <c r="F23" s="51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5"/>
      <c r="Z23" s="10"/>
      <c r="AA23" s="10"/>
      <c r="AB23" s="64">
        <f ca="1">IF(ISNUMBER(SEARCH($Z$2,AC23)),MAX($AB$1:AB22)+1,0)</f>
        <v>0</v>
      </c>
      <c r="AC23" s="58" t="s">
        <v>217</v>
      </c>
      <c r="AD23" s="10"/>
      <c r="AE23" s="10" t="str">
        <f ca="1">IFERROR(VLOOKUP(ROWS($AE$2:AE23),$AB$2:$AC$392,2,0), "")</f>
        <v/>
      </c>
    </row>
    <row r="24" spans="1:31" x14ac:dyDescent="0.2">
      <c r="A24" s="33"/>
      <c r="D24" s="41"/>
      <c r="E24" s="51"/>
      <c r="F24" s="51"/>
      <c r="AB24" s="64">
        <f ca="1">IF(ISNUMBER(SEARCH($Z$2,AC24)),MAX($AB$1:AB23)+1,0)</f>
        <v>0</v>
      </c>
      <c r="AC24" s="59" t="s">
        <v>71</v>
      </c>
      <c r="AE24" s="10" t="str">
        <f ca="1">IFERROR(VLOOKUP(ROWS($AE$2:AE24),$AB$2:$AC$392,2,0), "")</f>
        <v/>
      </c>
    </row>
    <row r="25" spans="1:31" x14ac:dyDescent="0.2">
      <c r="A25" s="33"/>
      <c r="D25" s="41"/>
      <c r="E25" s="51"/>
      <c r="F25" s="51"/>
      <c r="AB25" s="64">
        <f ca="1">IF(ISNUMBER(SEARCH($Z$2,AC25)),MAX($AB$1:AB24)+1,0)</f>
        <v>0</v>
      </c>
      <c r="AC25" s="57" t="s">
        <v>72</v>
      </c>
      <c r="AE25" s="10" t="str">
        <f ca="1">IFERROR(VLOOKUP(ROWS($AE$2:AE25),$AB$2:$AC$392,2,0), "")</f>
        <v/>
      </c>
    </row>
    <row r="26" spans="1:31" x14ac:dyDescent="0.2">
      <c r="A26" s="33"/>
      <c r="D26" s="41"/>
      <c r="E26" s="51"/>
      <c r="F26" s="51"/>
      <c r="AB26" s="64">
        <f ca="1">IF(ISNUMBER(SEARCH($Z$2,AC26)),MAX($AB$1:AB25)+1,0)</f>
        <v>0</v>
      </c>
      <c r="AC26" s="59" t="s">
        <v>218</v>
      </c>
      <c r="AE26" s="10" t="str">
        <f ca="1">IFERROR(VLOOKUP(ROWS($AE$2:AE26),$AB$2:$AC$392,2,0), "")</f>
        <v/>
      </c>
    </row>
    <row r="27" spans="1:31" x14ac:dyDescent="0.2">
      <c r="A27" s="33"/>
      <c r="D27" s="41"/>
      <c r="E27" s="51"/>
      <c r="F27" s="51"/>
      <c r="AB27" s="64">
        <f ca="1">IF(ISNUMBER(SEARCH($Z$2,AC27)),MAX($AB$1:AB26)+1,0)</f>
        <v>0</v>
      </c>
      <c r="AC27" s="57" t="s">
        <v>46</v>
      </c>
      <c r="AE27" s="10" t="str">
        <f ca="1">IFERROR(VLOOKUP(ROWS($AE$2:AE27),$AB$2:$AC$392,2,0), "")</f>
        <v/>
      </c>
    </row>
    <row r="28" spans="1:31" x14ac:dyDescent="0.2">
      <c r="A28" s="33"/>
      <c r="D28" s="41"/>
      <c r="E28" s="51"/>
      <c r="F28" s="51"/>
      <c r="AB28" s="64">
        <f ca="1">IF(ISNUMBER(SEARCH($Z$2,AC28)),MAX($AB$1:AB27)+1,0)</f>
        <v>0</v>
      </c>
      <c r="AC28" s="56" t="s">
        <v>14</v>
      </c>
      <c r="AE28" s="10" t="str">
        <f ca="1">IFERROR(VLOOKUP(ROWS($AE$2:AE28),$AB$2:$AC$392,2,0), "")</f>
        <v/>
      </c>
    </row>
    <row r="29" spans="1:31" x14ac:dyDescent="0.2">
      <c r="A29" s="33"/>
      <c r="D29" s="41"/>
      <c r="E29" s="51"/>
      <c r="F29" s="51"/>
      <c r="AB29" s="64">
        <f ca="1">IF(ISNUMBER(SEARCH($Z$2,AC29)),MAX($AB$1:AB28)+1,0)</f>
        <v>0</v>
      </c>
      <c r="AC29" s="57" t="s">
        <v>7</v>
      </c>
      <c r="AE29" s="10" t="str">
        <f ca="1">IFERROR(VLOOKUP(ROWS($AE$2:AE29),$AB$2:$AC$392,2,0), "")</f>
        <v/>
      </c>
    </row>
    <row r="30" spans="1:31" x14ac:dyDescent="0.2">
      <c r="A30" s="33"/>
      <c r="D30" s="41"/>
      <c r="E30" s="51"/>
      <c r="F30" s="51"/>
      <c r="AB30" s="64">
        <f ca="1">IF(ISNUMBER(SEARCH($Z$2,AC30)),MAX($AB$1:AB29)+1,0)</f>
        <v>0</v>
      </c>
      <c r="AC30" s="56" t="s">
        <v>1</v>
      </c>
      <c r="AE30" s="10" t="str">
        <f ca="1">IFERROR(VLOOKUP(ROWS($AE$2:AE30),$AB$2:$AC$392,2,0), "")</f>
        <v/>
      </c>
    </row>
    <row r="31" spans="1:31" x14ac:dyDescent="0.2">
      <c r="A31" s="33"/>
      <c r="D31" s="41"/>
      <c r="E31" s="51"/>
      <c r="F31" s="51"/>
      <c r="AB31" s="64">
        <f ca="1">IF(ISNUMBER(SEARCH($Z$2,AC31)),MAX($AB$1:AB30)+1,0)</f>
        <v>0</v>
      </c>
      <c r="AC31" s="58" t="s">
        <v>15</v>
      </c>
      <c r="AE31" s="10" t="str">
        <f ca="1">IFERROR(VLOOKUP(ROWS($AE$2:AE31),$AB$2:$AC$392,2,0), "")</f>
        <v/>
      </c>
    </row>
    <row r="32" spans="1:31" x14ac:dyDescent="0.2">
      <c r="A32" s="33"/>
      <c r="D32" s="41"/>
      <c r="E32" s="51"/>
      <c r="F32" s="51"/>
      <c r="AB32" s="64">
        <f ca="1">IF(ISNUMBER(SEARCH($Z$2,AC32)),MAX($AB$1:AB31)+1,0)</f>
        <v>0</v>
      </c>
      <c r="AC32" s="56" t="s">
        <v>52</v>
      </c>
      <c r="AE32" s="10" t="str">
        <f ca="1">IFERROR(VLOOKUP(ROWS($AE$2:AE32),$AB$2:$AC$392,2,0), "")</f>
        <v/>
      </c>
    </row>
    <row r="33" spans="1:31" x14ac:dyDescent="0.2">
      <c r="A33" s="33"/>
      <c r="D33" s="41"/>
      <c r="E33" s="51"/>
      <c r="F33" s="51"/>
      <c r="AB33" s="64">
        <f ca="1">IF(ISNUMBER(SEARCH($Z$2,AC33)),MAX($AB$1:AB32)+1,0)</f>
        <v>0</v>
      </c>
      <c r="AC33" s="58" t="s">
        <v>219</v>
      </c>
      <c r="AE33" s="10" t="str">
        <f ca="1">IFERROR(VLOOKUP(ROWS($AE$2:AE33),$AB$2:$AC$392,2,0), "")</f>
        <v/>
      </c>
    </row>
    <row r="34" spans="1:31" x14ac:dyDescent="0.2">
      <c r="A34" s="33"/>
      <c r="D34" s="41"/>
      <c r="E34" s="51"/>
      <c r="F34" s="51"/>
      <c r="AB34" s="64">
        <f ca="1">IF(ISNUMBER(SEARCH($Z$2,AC34)),MAX($AB$1:AB33)+1,0)</f>
        <v>0</v>
      </c>
      <c r="AC34" s="59" t="s">
        <v>220</v>
      </c>
      <c r="AE34" s="10" t="str">
        <f ca="1">IFERROR(VLOOKUP(ROWS($AE$2:AE34),$AB$2:$AC$392,2,0), "")</f>
        <v/>
      </c>
    </row>
    <row r="35" spans="1:31" x14ac:dyDescent="0.2">
      <c r="A35" s="35"/>
      <c r="B35" s="36"/>
      <c r="C35" s="36"/>
      <c r="D35" s="42"/>
      <c r="E35" s="52"/>
      <c r="F35" s="52"/>
      <c r="Y35" s="15"/>
      <c r="Z35" s="16"/>
      <c r="AA35" s="16"/>
      <c r="AB35" s="64">
        <f ca="1">IF(ISNUMBER(SEARCH($Z$2,AC35)),MAX($AB$1:AB34)+1,0)</f>
        <v>0</v>
      </c>
      <c r="AC35" s="58" t="s">
        <v>221</v>
      </c>
      <c r="AD35" s="16"/>
      <c r="AE35" s="16" t="str">
        <f ca="1">IFERROR(VLOOKUP(ROWS($AE$2:AE35),$AB$2:$AC$392,2,0), "")</f>
        <v/>
      </c>
    </row>
    <row r="36" spans="1:31" x14ac:dyDescent="0.2">
      <c r="A36" s="33"/>
      <c r="D36" s="41"/>
      <c r="E36" s="51"/>
      <c r="F36" s="51"/>
      <c r="AB36" s="64">
        <f ca="1">IF(ISNUMBER(SEARCH($Z$2,AC36)),MAX($AB$1:AB35)+1,0)</f>
        <v>0</v>
      </c>
      <c r="AC36" s="56" t="s">
        <v>73</v>
      </c>
      <c r="AE36" s="10" t="str">
        <f ca="1">IFERROR(VLOOKUP(ROWS($AE$2:AE36),$AB$2:$AC$392,2,0), "")</f>
        <v/>
      </c>
    </row>
    <row r="37" spans="1:31" x14ac:dyDescent="0.2">
      <c r="A37" s="33"/>
      <c r="D37" s="41"/>
      <c r="E37" s="51"/>
      <c r="F37" s="51"/>
      <c r="AB37" s="64">
        <f ca="1">IF(ISNUMBER(SEARCH($Z$2,AC37)),MAX($AB$1:AB36)+1,0)</f>
        <v>0</v>
      </c>
      <c r="AC37" s="57" t="s">
        <v>74</v>
      </c>
      <c r="AE37" s="10" t="str">
        <f ca="1">IFERROR(VLOOKUP(ROWS($AE$2:AE37),$AB$2:$AC$392,2,0), "")</f>
        <v/>
      </c>
    </row>
    <row r="38" spans="1:31" x14ac:dyDescent="0.2">
      <c r="A38" s="33"/>
      <c r="D38" s="41"/>
      <c r="E38" s="51"/>
      <c r="F38" s="51"/>
      <c r="AB38" s="64">
        <f ca="1">IF(ISNUMBER(SEARCH($Z$2,AC38)),MAX($AB$1:AB37)+1,0)</f>
        <v>0</v>
      </c>
      <c r="AC38" s="56" t="s">
        <v>8</v>
      </c>
      <c r="AE38" s="10" t="str">
        <f ca="1">IFERROR(VLOOKUP(ROWS($AE$2:AE38),$AB$2:$AC$392,2,0), "")</f>
        <v/>
      </c>
    </row>
    <row r="39" spans="1:31" x14ac:dyDescent="0.2">
      <c r="A39" s="33"/>
      <c r="D39" s="41"/>
      <c r="E39" s="51"/>
      <c r="F39" s="51"/>
      <c r="AB39" s="64">
        <f ca="1">IF(ISNUMBER(SEARCH($Z$2,AC39)),MAX($AB$1:AB38)+1,0)</f>
        <v>0</v>
      </c>
      <c r="AC39" s="57" t="s">
        <v>75</v>
      </c>
      <c r="AE39" s="10" t="str">
        <f ca="1">IFERROR(VLOOKUP(ROWS($AE$2:AE39),$AB$2:$AC$392,2,0), "")</f>
        <v/>
      </c>
    </row>
    <row r="40" spans="1:31" x14ac:dyDescent="0.2">
      <c r="A40" s="33"/>
      <c r="D40" s="41"/>
      <c r="E40" s="51"/>
      <c r="F40" s="51"/>
      <c r="AB40" s="64">
        <f ca="1">IF(ISNUMBER(SEARCH($Z$2,AC40)),MAX($AB$1:AB39)+1,0)</f>
        <v>0</v>
      </c>
      <c r="AC40" s="56" t="s">
        <v>76</v>
      </c>
      <c r="AE40" s="10" t="str">
        <f ca="1">IFERROR(VLOOKUP(ROWS($AE$2:AE40),$AB$2:$AC$392,2,0), "")</f>
        <v/>
      </c>
    </row>
    <row r="41" spans="1:31" x14ac:dyDescent="0.2">
      <c r="A41" s="33"/>
      <c r="D41" s="41"/>
      <c r="E41" s="51"/>
      <c r="F41" s="51"/>
      <c r="AB41" s="64">
        <f ca="1">IF(ISNUMBER(SEARCH($Z$2,AC41)),MAX($AB$1:AB40)+1,0)</f>
        <v>0</v>
      </c>
      <c r="AC41" s="57" t="s">
        <v>16</v>
      </c>
      <c r="AE41" s="10" t="str">
        <f ca="1">IFERROR(VLOOKUP(ROWS($AE$2:AE41),$AB$2:$AC$392,2,0), "")</f>
        <v/>
      </c>
    </row>
    <row r="42" spans="1:31" x14ac:dyDescent="0.2">
      <c r="A42" s="35"/>
      <c r="B42" s="36"/>
      <c r="C42" s="36"/>
      <c r="D42" s="42"/>
      <c r="E42" s="52"/>
      <c r="F42" s="52"/>
      <c r="Y42" s="15"/>
      <c r="Z42" s="16"/>
      <c r="AA42" s="16"/>
      <c r="AB42" s="64">
        <f ca="1">IF(ISNUMBER(SEARCH($Z$2,AC42)),MAX($AB$1:AB41)+1,0)</f>
        <v>0</v>
      </c>
      <c r="AC42" s="59" t="s">
        <v>204</v>
      </c>
      <c r="AD42" s="16"/>
      <c r="AE42" s="16" t="str">
        <f ca="1">IFERROR(VLOOKUP(ROWS($AE$2:AE42),$AB$2:$AC$392,2,0), "")</f>
        <v/>
      </c>
    </row>
    <row r="43" spans="1:31" x14ac:dyDescent="0.2">
      <c r="A43" s="33"/>
      <c r="D43" s="41"/>
      <c r="E43" s="51"/>
      <c r="F43" s="51"/>
      <c r="AB43" s="64">
        <f ca="1">IF(ISNUMBER(SEARCH($Z$2,AC43)),MAX($AB$1:AB42)+1,0)</f>
        <v>0</v>
      </c>
      <c r="AC43" s="57" t="s">
        <v>17</v>
      </c>
      <c r="AE43" s="10" t="str">
        <f ca="1">IFERROR(VLOOKUP(ROWS($AE$2:AE43),$AB$2:$AC$392,2,0), "")</f>
        <v/>
      </c>
    </row>
    <row r="44" spans="1:31" x14ac:dyDescent="0.2">
      <c r="A44" s="33"/>
      <c r="D44" s="41"/>
      <c r="E44" s="51"/>
      <c r="F44" s="51"/>
      <c r="AB44" s="64">
        <f ca="1">IF(ISNUMBER(SEARCH($Z$2,AC44)),MAX($AB$1:AB43)+1,0)</f>
        <v>0</v>
      </c>
      <c r="AC44" s="56" t="s">
        <v>18</v>
      </c>
      <c r="AE44" s="10" t="str">
        <f ca="1">IFERROR(VLOOKUP(ROWS($AE$2:AE44),$AB$2:$AC$392,2,0), "")</f>
        <v/>
      </c>
    </row>
    <row r="45" spans="1:31" x14ac:dyDescent="0.2">
      <c r="A45" s="33"/>
      <c r="D45" s="41"/>
      <c r="E45" s="51"/>
      <c r="F45" s="51"/>
      <c r="AB45" s="64">
        <f ca="1">IF(ISNUMBER(SEARCH($Z$2,AC45)),MAX($AB$1:AB44)+1,0)</f>
        <v>0</v>
      </c>
      <c r="AC45" s="57" t="s">
        <v>77</v>
      </c>
      <c r="AE45" s="10" t="str">
        <f ca="1">IFERROR(VLOOKUP(ROWS($AE$2:AE45),$AB$2:$AC$392,2,0), "")</f>
        <v/>
      </c>
    </row>
    <row r="46" spans="1:31" s="4" customFormat="1" x14ac:dyDescent="0.2">
      <c r="A46" s="33"/>
      <c r="B46" s="34"/>
      <c r="C46" s="34"/>
      <c r="D46" s="41"/>
      <c r="E46" s="51"/>
      <c r="F46" s="51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5"/>
      <c r="Z46" s="10"/>
      <c r="AA46" s="10"/>
      <c r="AB46" s="64">
        <f ca="1">IF(ISNUMBER(SEARCH($Z$2,AC46)),MAX($AB$1:AB45)+1,0)</f>
        <v>0</v>
      </c>
      <c r="AC46" s="56" t="s">
        <v>78</v>
      </c>
      <c r="AD46" s="10"/>
      <c r="AE46" s="10" t="str">
        <f ca="1">IFERROR(VLOOKUP(ROWS($AE$2:AE46),$AB$2:$AC$392,2,0), "")</f>
        <v/>
      </c>
    </row>
    <row r="47" spans="1:31" x14ac:dyDescent="0.2">
      <c r="A47" s="33"/>
      <c r="D47" s="41"/>
      <c r="E47" s="51"/>
      <c r="F47" s="51"/>
      <c r="AB47" s="64">
        <f ca="1">IF(ISNUMBER(SEARCH($Z$2,AC47)),MAX($AB$1:AB46)+1,0)</f>
        <v>0</v>
      </c>
      <c r="AC47" s="57" t="s">
        <v>79</v>
      </c>
      <c r="AE47" s="10" t="str">
        <f ca="1">IFERROR(VLOOKUP(ROWS($AE$2:AE47),$AB$2:$AC$392,2,0), "")</f>
        <v/>
      </c>
    </row>
    <row r="48" spans="1:31" x14ac:dyDescent="0.2">
      <c r="A48" s="33"/>
      <c r="D48" s="41"/>
      <c r="E48" s="51"/>
      <c r="F48" s="51"/>
      <c r="AB48" s="64">
        <f ca="1">IF(ISNUMBER(SEARCH($Z$2,AC48)),MAX($AB$1:AB47)+1,0)</f>
        <v>0</v>
      </c>
      <c r="AC48" s="56" t="s">
        <v>80</v>
      </c>
      <c r="AE48" s="10" t="str">
        <f ca="1">IFERROR(VLOOKUP(ROWS($AE$2:AE48),$AB$2:$AC$392,2,0), "")</f>
        <v/>
      </c>
    </row>
    <row r="49" spans="1:31" x14ac:dyDescent="0.2">
      <c r="A49" s="33"/>
      <c r="D49" s="41"/>
      <c r="E49" s="51"/>
      <c r="F49" s="51"/>
      <c r="AB49" s="64">
        <f ca="1">IF(ISNUMBER(SEARCH($Z$2,AC49)),MAX($AB$1:AB48)+1,0)</f>
        <v>0</v>
      </c>
      <c r="AC49" s="57" t="s">
        <v>81</v>
      </c>
      <c r="AE49" s="10" t="str">
        <f ca="1">IFERROR(VLOOKUP(ROWS($AE$2:AE49),$AB$2:$AC$392,2,0), "")</f>
        <v/>
      </c>
    </row>
    <row r="50" spans="1:31" x14ac:dyDescent="0.2">
      <c r="A50" s="33"/>
      <c r="D50" s="41"/>
      <c r="E50" s="51"/>
      <c r="F50" s="51"/>
      <c r="AB50" s="64">
        <f ca="1">IF(ISNUMBER(SEARCH($Z$2,AC50)),MAX($AB$1:AB49)+1,0)</f>
        <v>0</v>
      </c>
      <c r="AC50" s="56" t="s">
        <v>82</v>
      </c>
      <c r="AE50" s="10" t="str">
        <f ca="1">IFERROR(VLOOKUP(ROWS($AE$2:AE50),$AB$2:$AC$392,2,0), "")</f>
        <v/>
      </c>
    </row>
    <row r="51" spans="1:31" x14ac:dyDescent="0.2">
      <c r="A51" s="33"/>
      <c r="D51" s="41"/>
      <c r="E51" s="51"/>
      <c r="F51" s="51"/>
      <c r="AB51" s="64">
        <f ca="1">IF(ISNUMBER(SEARCH($Z$2,AC51)),MAX($AB$1:AB50)+1,0)</f>
        <v>0</v>
      </c>
      <c r="AC51" s="57" t="s">
        <v>83</v>
      </c>
      <c r="AE51" s="10" t="str">
        <f ca="1">IFERROR(VLOOKUP(ROWS($AE$2:AE51),$AB$2:$AC$392,2,0), "")</f>
        <v/>
      </c>
    </row>
    <row r="52" spans="1:31" x14ac:dyDescent="0.2">
      <c r="A52" s="33"/>
      <c r="D52" s="41"/>
      <c r="E52" s="51"/>
      <c r="F52" s="51"/>
      <c r="AB52" s="64">
        <f ca="1">IF(ISNUMBER(SEARCH($Z$2,AC52)),MAX($AB$1:AB51)+1,0)</f>
        <v>0</v>
      </c>
      <c r="AC52" s="56" t="s">
        <v>84</v>
      </c>
      <c r="AE52" s="10" t="str">
        <f ca="1">IFERROR(VLOOKUP(ROWS($AE$2:AE52),$AB$2:$AC$392,2,0), "")</f>
        <v/>
      </c>
    </row>
    <row r="53" spans="1:31" s="4" customFormat="1" x14ac:dyDescent="0.2">
      <c r="A53" s="33"/>
      <c r="B53" s="34"/>
      <c r="C53" s="34"/>
      <c r="D53" s="41"/>
      <c r="E53" s="51"/>
      <c r="F53" s="51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5"/>
      <c r="Z53" s="10"/>
      <c r="AA53" s="10"/>
      <c r="AB53" s="64">
        <f ca="1">IF(ISNUMBER(SEARCH($Z$2,AC53)),MAX($AB$1:AB52)+1,0)</f>
        <v>0</v>
      </c>
      <c r="AC53" s="57" t="s">
        <v>85</v>
      </c>
      <c r="AD53" s="10"/>
      <c r="AE53" s="10" t="str">
        <f ca="1">IFERROR(VLOOKUP(ROWS($AE$2:AE53),$AB$2:$AC$392,2,0), "")</f>
        <v/>
      </c>
    </row>
    <row r="54" spans="1:31" x14ac:dyDescent="0.2">
      <c r="A54" s="33"/>
      <c r="D54" s="41"/>
      <c r="E54" s="51"/>
      <c r="F54" s="51"/>
      <c r="AB54" s="64">
        <f ca="1">IF(ISNUMBER(SEARCH($Z$2,AC54)),MAX($AB$1:AB53)+1,0)</f>
        <v>0</v>
      </c>
      <c r="AC54" s="56" t="s">
        <v>86</v>
      </c>
      <c r="AE54" s="10" t="str">
        <f ca="1">IFERROR(VLOOKUP(ROWS($AE$2:AE54),$AB$2:$AC$392,2,0), "")</f>
        <v/>
      </c>
    </row>
    <row r="55" spans="1:31" x14ac:dyDescent="0.2">
      <c r="A55" s="33"/>
      <c r="D55" s="41"/>
      <c r="E55" s="51"/>
      <c r="F55" s="51"/>
      <c r="AB55" s="64">
        <f ca="1">IF(ISNUMBER(SEARCH($Z$2,AC55)),MAX($AB$1:AB54)+1,0)</f>
        <v>0</v>
      </c>
      <c r="AC55" s="57" t="s">
        <v>87</v>
      </c>
      <c r="AE55" s="10" t="str">
        <f ca="1">IFERROR(VLOOKUP(ROWS($AE$2:AE55),$AB$2:$AC$392,2,0), "")</f>
        <v/>
      </c>
    </row>
    <row r="56" spans="1:31" x14ac:dyDescent="0.2">
      <c r="A56" s="33"/>
      <c r="D56" s="41"/>
      <c r="E56" s="51"/>
      <c r="F56" s="51"/>
      <c r="AB56" s="64">
        <f ca="1">IF(ISNUMBER(SEARCH($Z$2,AC56)),MAX($AB$1:AB55)+1,0)</f>
        <v>0</v>
      </c>
      <c r="AC56" s="56" t="s">
        <v>88</v>
      </c>
      <c r="AE56" s="10" t="str">
        <f ca="1">IFERROR(VLOOKUP(ROWS($AE$2:AE56),$AB$2:$AC$392,2,0), "")</f>
        <v/>
      </c>
    </row>
    <row r="57" spans="1:31" x14ac:dyDescent="0.2">
      <c r="A57" s="33"/>
      <c r="D57" s="41"/>
      <c r="E57" s="51"/>
      <c r="F57" s="51"/>
      <c r="AB57" s="64">
        <f ca="1">IF(ISNUMBER(SEARCH($Z$2,AC57)),MAX($AB$1:AB56)+1,0)</f>
        <v>0</v>
      </c>
      <c r="AC57" s="57" t="s">
        <v>89</v>
      </c>
      <c r="AE57" s="10" t="str">
        <f ca="1">IFERROR(VLOOKUP(ROWS($AE$2:AE57),$AB$2:$AC$392,2,0), "")</f>
        <v/>
      </c>
    </row>
    <row r="58" spans="1:31" x14ac:dyDescent="0.2">
      <c r="A58" s="33"/>
      <c r="D58" s="41"/>
      <c r="E58" s="51"/>
      <c r="F58" s="51"/>
      <c r="AB58" s="64">
        <f ca="1">IF(ISNUMBER(SEARCH($Z$2,AC58)),MAX($AB$1:AB57)+1,0)</f>
        <v>0</v>
      </c>
      <c r="AC58" s="56" t="s">
        <v>90</v>
      </c>
      <c r="AE58" s="10" t="str">
        <f ca="1">IFERROR(VLOOKUP(ROWS($AE$2:AE58),$AB$2:$AC$392,2,0), "")</f>
        <v/>
      </c>
    </row>
    <row r="59" spans="1:31" x14ac:dyDescent="0.2">
      <c r="A59" s="33"/>
      <c r="D59" s="41"/>
      <c r="E59" s="51"/>
      <c r="F59" s="51"/>
      <c r="AB59" s="64">
        <f ca="1">IF(ISNUMBER(SEARCH($Z$2,AC59)),MAX($AB$1:AB58)+1,0)</f>
        <v>0</v>
      </c>
      <c r="AC59" s="57" t="s">
        <v>91</v>
      </c>
      <c r="AE59" s="10" t="str">
        <f ca="1">IFERROR(VLOOKUP(ROWS($AE$2:AE59),$AB$2:$AC$392,2,0), "")</f>
        <v/>
      </c>
    </row>
    <row r="60" spans="1:31" x14ac:dyDescent="0.2">
      <c r="A60" s="33"/>
      <c r="D60" s="41"/>
      <c r="E60" s="51"/>
      <c r="F60" s="51"/>
      <c r="AB60" s="64">
        <f ca="1">IF(ISNUMBER(SEARCH($Z$2,AC60)),MAX($AB$1:AB59)+1,0)</f>
        <v>0</v>
      </c>
      <c r="AC60" s="56" t="s">
        <v>92</v>
      </c>
      <c r="AE60" s="10" t="str">
        <f ca="1">IFERROR(VLOOKUP(ROWS($AE$2:AE60),$AB$2:$AC$392,2,0), "")</f>
        <v/>
      </c>
    </row>
    <row r="61" spans="1:31" x14ac:dyDescent="0.2">
      <c r="A61" s="35"/>
      <c r="B61" s="36"/>
      <c r="C61" s="36"/>
      <c r="D61" s="42"/>
      <c r="E61" s="52"/>
      <c r="F61" s="52"/>
      <c r="Y61" s="15"/>
      <c r="Z61" s="16"/>
      <c r="AA61" s="16"/>
      <c r="AB61" s="64">
        <f ca="1">IF(ISNUMBER(SEARCH($Z$2,AC61)),MAX($AB$1:AB60)+1,0)</f>
        <v>0</v>
      </c>
      <c r="AC61" s="57" t="s">
        <v>93</v>
      </c>
      <c r="AD61" s="16"/>
      <c r="AE61" s="16" t="str">
        <f ca="1">IFERROR(VLOOKUP(ROWS($AE$2:AE61),$AB$2:$AC$392,2,0), "")</f>
        <v/>
      </c>
    </row>
    <row r="62" spans="1:31" x14ac:dyDescent="0.2">
      <c r="A62" s="35"/>
      <c r="B62" s="36"/>
      <c r="C62" s="36"/>
      <c r="D62" s="42"/>
      <c r="E62" s="52"/>
      <c r="F62" s="52"/>
      <c r="Y62" s="15"/>
      <c r="Z62" s="16"/>
      <c r="AA62" s="16"/>
      <c r="AB62" s="64">
        <f ca="1">IF(ISNUMBER(SEARCH($Z$2,AC62)),MAX($AB$1:AB61)+1,0)</f>
        <v>0</v>
      </c>
      <c r="AC62" s="56" t="s">
        <v>94</v>
      </c>
      <c r="AD62" s="16"/>
      <c r="AE62" s="16" t="str">
        <f ca="1">IFERROR(VLOOKUP(ROWS($AE$2:AE62),$AB$2:$AC$392,2,0), "")</f>
        <v/>
      </c>
    </row>
    <row r="63" spans="1:31" x14ac:dyDescent="0.2">
      <c r="A63" s="33"/>
      <c r="D63" s="41"/>
      <c r="E63" s="51"/>
      <c r="F63" s="51"/>
      <c r="AB63" s="64">
        <f ca="1">IF(ISNUMBER(SEARCH($Z$2,AC63)),MAX($AB$1:AB62)+1,0)</f>
        <v>0</v>
      </c>
      <c r="AC63" s="57" t="s">
        <v>95</v>
      </c>
      <c r="AE63" s="10" t="str">
        <f ca="1">IFERROR(VLOOKUP(ROWS($AE$2:AE63),$AB$2:$AC$392,2,0), "")</f>
        <v/>
      </c>
    </row>
    <row r="64" spans="1:31" x14ac:dyDescent="0.2">
      <c r="A64" s="33"/>
      <c r="D64" s="41"/>
      <c r="E64" s="51"/>
      <c r="F64" s="51"/>
      <c r="AB64" s="64">
        <f ca="1">IF(ISNUMBER(SEARCH($Z$2,AC64)),MAX($AB$1:AB63)+1,0)</f>
        <v>0</v>
      </c>
      <c r="AC64" s="56" t="s">
        <v>96</v>
      </c>
      <c r="AE64" s="10" t="str">
        <f ca="1">IFERROR(VLOOKUP(ROWS($AE$2:AE64),$AB$2:$AC$392,2,0), "")</f>
        <v/>
      </c>
    </row>
    <row r="65" spans="1:31" x14ac:dyDescent="0.2">
      <c r="A65" s="35"/>
      <c r="B65" s="36"/>
      <c r="C65" s="36"/>
      <c r="D65" s="42"/>
      <c r="E65" s="52"/>
      <c r="F65" s="52"/>
      <c r="Y65" s="15"/>
      <c r="Z65" s="16"/>
      <c r="AA65" s="16"/>
      <c r="AB65" s="64">
        <f ca="1">IF(ISNUMBER(SEARCH($Z$2,AC65)),MAX($AB$1:AB64)+1,0)</f>
        <v>0</v>
      </c>
      <c r="AC65" s="57" t="s">
        <v>97</v>
      </c>
      <c r="AD65" s="16"/>
      <c r="AE65" s="16" t="str">
        <f ca="1">IFERROR(VLOOKUP(ROWS($AE$2:AE65),$AB$2:$AC$392,2,0), "")</f>
        <v/>
      </c>
    </row>
    <row r="66" spans="1:31" x14ac:dyDescent="0.2">
      <c r="A66" s="33"/>
      <c r="D66" s="41"/>
      <c r="E66" s="51"/>
      <c r="F66" s="51"/>
      <c r="AB66" s="64">
        <f ca="1">IF(ISNUMBER(SEARCH($Z$2,AC66)),MAX($AB$1:AB65)+1,0)</f>
        <v>0</v>
      </c>
      <c r="AC66" s="56" t="s">
        <v>98</v>
      </c>
      <c r="AE66" s="10" t="str">
        <f ca="1">IFERROR(VLOOKUP(ROWS($AE$2:AE66),$AB$2:$AC$392,2,0), "")</f>
        <v/>
      </c>
    </row>
    <row r="67" spans="1:31" x14ac:dyDescent="0.2">
      <c r="A67" s="33"/>
      <c r="D67" s="41"/>
      <c r="E67" s="51"/>
      <c r="F67" s="51"/>
      <c r="AB67" s="64">
        <f ca="1">IF(ISNUMBER(SEARCH($Z$2,AC67)),MAX($AB$1:AB66)+1,0)</f>
        <v>0</v>
      </c>
      <c r="AC67" s="57" t="s">
        <v>99</v>
      </c>
      <c r="AE67" s="10" t="str">
        <f ca="1">IFERROR(VLOOKUP(ROWS($AE$2:AE67),$AB$2:$AC$392,2,0), "")</f>
        <v/>
      </c>
    </row>
    <row r="68" spans="1:31" x14ac:dyDescent="0.2">
      <c r="A68" s="33"/>
      <c r="D68" s="41"/>
      <c r="E68" s="51"/>
      <c r="F68" s="51"/>
      <c r="AB68" s="64">
        <f ca="1">IF(ISNUMBER(SEARCH($Z$2,AC68)),MAX($AB$1:AB67)+1,0)</f>
        <v>0</v>
      </c>
      <c r="AC68" s="56" t="s">
        <v>100</v>
      </c>
      <c r="AE68" s="10" t="str">
        <f ca="1">IFERROR(VLOOKUP(ROWS($AE$2:AE68),$AB$2:$AC$392,2,0), "")</f>
        <v/>
      </c>
    </row>
    <row r="69" spans="1:31" x14ac:dyDescent="0.2">
      <c r="A69" s="33"/>
      <c r="D69" s="41"/>
      <c r="E69" s="51"/>
      <c r="F69" s="51"/>
      <c r="AB69" s="64">
        <f ca="1">IF(ISNUMBER(SEARCH($Z$2,AC69)),MAX($AB$1:AB68)+1,0)</f>
        <v>0</v>
      </c>
      <c r="AC69" s="57" t="s">
        <v>101</v>
      </c>
      <c r="AE69" s="10" t="str">
        <f ca="1">IFERROR(VLOOKUP(ROWS($AE$2:AE69),$AB$2:$AC$392,2,0), "")</f>
        <v/>
      </c>
    </row>
    <row r="70" spans="1:31" s="4" customFormat="1" x14ac:dyDescent="0.2">
      <c r="A70" s="33"/>
      <c r="B70" s="34"/>
      <c r="C70" s="34"/>
      <c r="D70" s="41"/>
      <c r="E70" s="51"/>
      <c r="F70" s="51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5"/>
      <c r="Z70" s="10"/>
      <c r="AA70" s="10"/>
      <c r="AB70" s="64">
        <f ca="1">IF(ISNUMBER(SEARCH($Z$2,AC70)),MAX($AB$1:AB69)+1,0)</f>
        <v>0</v>
      </c>
      <c r="AC70" s="56" t="s">
        <v>102</v>
      </c>
      <c r="AD70" s="10"/>
      <c r="AE70" s="10" t="str">
        <f ca="1">IFERROR(VLOOKUP(ROWS($AE$2:AE70),$AB$2:$AC$392,2,0), "")</f>
        <v/>
      </c>
    </row>
    <row r="71" spans="1:31" x14ac:dyDescent="0.2">
      <c r="A71" s="33"/>
      <c r="D71" s="41"/>
      <c r="E71" s="51"/>
      <c r="F71" s="51"/>
      <c r="AB71" s="64">
        <f ca="1">IF(ISNUMBER(SEARCH($Z$2,AC71)),MAX($AB$1:AB70)+1,0)</f>
        <v>0</v>
      </c>
      <c r="AC71" s="57" t="s">
        <v>103</v>
      </c>
      <c r="AE71" s="10" t="str">
        <f ca="1">IFERROR(VLOOKUP(ROWS($AE$2:AE71),$AB$2:$AC$392,2,0), "")</f>
        <v/>
      </c>
    </row>
    <row r="72" spans="1:31" s="4" customFormat="1" x14ac:dyDescent="0.2">
      <c r="A72" s="33"/>
      <c r="B72" s="34"/>
      <c r="C72" s="34"/>
      <c r="D72" s="41"/>
      <c r="E72" s="51"/>
      <c r="F72" s="51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5"/>
      <c r="Z72" s="10"/>
      <c r="AA72" s="10"/>
      <c r="AB72" s="64">
        <f ca="1">IF(ISNUMBER(SEARCH($Z$2,AC72)),MAX($AB$1:AB71)+1,0)</f>
        <v>0</v>
      </c>
      <c r="AC72" s="56" t="s">
        <v>0</v>
      </c>
      <c r="AD72" s="10"/>
      <c r="AE72" s="10" t="str">
        <f ca="1">IFERROR(VLOOKUP(ROWS($AE$2:AE72),$AB$2:$AC$392,2,0), "")</f>
        <v/>
      </c>
    </row>
    <row r="73" spans="1:31" s="4" customFormat="1" x14ac:dyDescent="0.2">
      <c r="A73" s="33"/>
      <c r="B73" s="34"/>
      <c r="C73" s="34"/>
      <c r="D73" s="41"/>
      <c r="E73" s="51"/>
      <c r="F73" s="51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5"/>
      <c r="Z73" s="10"/>
      <c r="AA73" s="10"/>
      <c r="AB73" s="64">
        <f ca="1">IF(ISNUMBER(SEARCH($Z$2,AC73)),MAX($AB$1:AB72)+1,0)</f>
        <v>0</v>
      </c>
      <c r="AC73" s="57" t="s">
        <v>32</v>
      </c>
      <c r="AD73" s="10"/>
      <c r="AE73" s="10" t="str">
        <f ca="1">IFERROR(VLOOKUP(ROWS($AE$2:AE73),$AB$2:$AC$392,2,0), "")</f>
        <v/>
      </c>
    </row>
    <row r="74" spans="1:31" x14ac:dyDescent="0.2">
      <c r="A74" s="33"/>
      <c r="D74" s="41"/>
      <c r="E74" s="51"/>
      <c r="F74" s="51"/>
      <c r="AB74" s="64">
        <f ca="1">IF(ISNUMBER(SEARCH($Z$2,AC74)),MAX($AB$1:AB73)+1,0)</f>
        <v>0</v>
      </c>
      <c r="AC74" s="56" t="s">
        <v>104</v>
      </c>
      <c r="AE74" s="10" t="str">
        <f ca="1">IFERROR(VLOOKUP(ROWS($AE$2:AE74),$AB$2:$AC$392,2,0), "")</f>
        <v/>
      </c>
    </row>
    <row r="75" spans="1:31" x14ac:dyDescent="0.2">
      <c r="A75" s="33"/>
      <c r="D75" s="41"/>
      <c r="E75" s="51"/>
      <c r="F75" s="51"/>
      <c r="AB75" s="64">
        <f ca="1">IF(ISNUMBER(SEARCH($Z$2,AC75)),MAX($AB$1:AB74)+1,0)</f>
        <v>0</v>
      </c>
      <c r="AC75" s="57" t="s">
        <v>105</v>
      </c>
      <c r="AE75" s="10" t="str">
        <f ca="1">IFERROR(VLOOKUP(ROWS($AE$2:AE75),$AB$2:$AC$392,2,0), "")</f>
        <v/>
      </c>
    </row>
    <row r="76" spans="1:31" x14ac:dyDescent="0.2">
      <c r="A76" s="33"/>
      <c r="D76" s="41"/>
      <c r="E76" s="51"/>
      <c r="F76" s="51"/>
      <c r="AB76" s="64">
        <f ca="1">IF(ISNUMBER(SEARCH($Z$2,AC76)),MAX($AB$1:AB75)+1,0)</f>
        <v>0</v>
      </c>
      <c r="AC76" s="56" t="s">
        <v>106</v>
      </c>
      <c r="AE76" s="10" t="str">
        <f ca="1">IFERROR(VLOOKUP(ROWS($AE$2:AE76),$AB$2:$AC$392,2,0), "")</f>
        <v/>
      </c>
    </row>
    <row r="77" spans="1:31" x14ac:dyDescent="0.2">
      <c r="A77" s="33"/>
      <c r="D77" s="41"/>
      <c r="E77" s="51"/>
      <c r="F77" s="51"/>
      <c r="AB77" s="64">
        <f ca="1">IF(ISNUMBER(SEARCH($Z$2,AC77)),MAX($AB$1:AB76)+1,0)</f>
        <v>0</v>
      </c>
      <c r="AC77" s="57" t="s">
        <v>107</v>
      </c>
      <c r="AE77" s="10" t="str">
        <f ca="1">IFERROR(VLOOKUP(ROWS($AE$2:AE77),$AB$2:$AC$392,2,0), "")</f>
        <v/>
      </c>
    </row>
    <row r="78" spans="1:31" x14ac:dyDescent="0.2">
      <c r="A78" s="33"/>
      <c r="D78" s="41"/>
      <c r="E78" s="51"/>
      <c r="F78" s="51"/>
      <c r="AB78" s="64">
        <f ca="1">IF(ISNUMBER(SEARCH($Z$2,AC78)),MAX($AB$1:AB77)+1,0)</f>
        <v>0</v>
      </c>
      <c r="AC78" s="56" t="s">
        <v>108</v>
      </c>
      <c r="AE78" s="10" t="str">
        <f ca="1">IFERROR(VLOOKUP(ROWS($AE$2:AE78),$AB$2:$AC$392,2,0), "")</f>
        <v/>
      </c>
    </row>
    <row r="79" spans="1:31" x14ac:dyDescent="0.2">
      <c r="A79" s="35"/>
      <c r="B79" s="36"/>
      <c r="C79" s="36"/>
      <c r="D79" s="42"/>
      <c r="E79" s="52"/>
      <c r="F79" s="52"/>
      <c r="Y79" s="15"/>
      <c r="Z79" s="16"/>
      <c r="AA79" s="16"/>
      <c r="AB79" s="64">
        <f ca="1">IF(ISNUMBER(SEARCH($Z$2,AC79)),MAX($AB$1:AB78)+1,0)</f>
        <v>0</v>
      </c>
      <c r="AC79" s="57" t="s">
        <v>222</v>
      </c>
      <c r="AD79" s="16"/>
      <c r="AE79" s="16" t="str">
        <f ca="1">IFERROR(VLOOKUP(ROWS($AE$2:AE79),$AB$2:$AC$392,2,0), "")</f>
        <v/>
      </c>
    </row>
    <row r="80" spans="1:31" x14ac:dyDescent="0.2">
      <c r="A80" s="35"/>
      <c r="B80" s="36"/>
      <c r="C80" s="36"/>
      <c r="D80" s="42"/>
      <c r="E80" s="52"/>
      <c r="F80" s="52"/>
      <c r="Y80" s="15"/>
      <c r="Z80" s="16"/>
      <c r="AA80" s="16"/>
      <c r="AB80" s="64">
        <f ca="1">IF(ISNUMBER(SEARCH($Z$2,AC80)),MAX($AB$1:AB79)+1,0)</f>
        <v>0</v>
      </c>
      <c r="AC80" s="56" t="s">
        <v>109</v>
      </c>
      <c r="AD80" s="16"/>
      <c r="AE80" s="16" t="str">
        <f ca="1">IFERROR(VLOOKUP(ROWS($AE$2:AE80),$AB$2:$AC$392,2,0), "")</f>
        <v/>
      </c>
    </row>
    <row r="81" spans="1:31" x14ac:dyDescent="0.2">
      <c r="A81" s="33"/>
      <c r="D81" s="41"/>
      <c r="E81" s="51"/>
      <c r="F81" s="51"/>
      <c r="AB81" s="64">
        <f ca="1">IF(ISNUMBER(SEARCH($Z$2,AC81)),MAX($AB$1:AB80)+1,0)</f>
        <v>0</v>
      </c>
      <c r="AC81" s="57" t="s">
        <v>110</v>
      </c>
      <c r="AE81" s="10" t="str">
        <f ca="1">IFERROR(VLOOKUP(ROWS($AE$2:AE81),$AB$2:$AC$392,2,0), "")</f>
        <v/>
      </c>
    </row>
    <row r="82" spans="1:31" x14ac:dyDescent="0.2">
      <c r="A82" s="33"/>
      <c r="D82" s="41"/>
      <c r="E82" s="51"/>
      <c r="F82" s="51"/>
      <c r="AB82" s="64">
        <f ca="1">IF(ISNUMBER(SEARCH($Z$2,AC82)),MAX($AB$1:AB81)+1,0)</f>
        <v>0</v>
      </c>
      <c r="AC82" s="59" t="s">
        <v>223</v>
      </c>
      <c r="AE82" s="10" t="str">
        <f ca="1">IFERROR(VLOOKUP(ROWS($AE$2:AE82),$AB$2:$AC$392,2,0), "")</f>
        <v/>
      </c>
    </row>
    <row r="83" spans="1:31" x14ac:dyDescent="0.2">
      <c r="A83" s="35"/>
      <c r="B83" s="36"/>
      <c r="C83" s="36"/>
      <c r="D83" s="42"/>
      <c r="E83" s="52"/>
      <c r="F83" s="52"/>
      <c r="Y83" s="15"/>
      <c r="Z83" s="16"/>
      <c r="AA83" s="16"/>
      <c r="AB83" s="64">
        <f ca="1">IF(ISNUMBER(SEARCH($Z$2,AC83)),MAX($AB$1:AB82)+1,0)</f>
        <v>0</v>
      </c>
      <c r="AC83" s="58" t="s">
        <v>224</v>
      </c>
      <c r="AD83" s="16"/>
      <c r="AE83" s="16" t="str">
        <f ca="1">IFERROR(VLOOKUP(ROWS($AE$2:AE83),$AB$2:$AC$392,2,0), "")</f>
        <v/>
      </c>
    </row>
    <row r="84" spans="1:31" x14ac:dyDescent="0.2">
      <c r="A84" s="33"/>
      <c r="D84" s="41"/>
      <c r="E84" s="51"/>
      <c r="F84" s="51"/>
      <c r="AB84" s="64">
        <f ca="1">IF(ISNUMBER(SEARCH($Z$2,AC84)),MAX($AB$1:AB83)+1,0)</f>
        <v>0</v>
      </c>
      <c r="AC84" s="56" t="s">
        <v>111</v>
      </c>
      <c r="AE84" s="10" t="str">
        <f ca="1">IFERROR(VLOOKUP(ROWS($AE$2:AE84),$AB$2:$AC$392,2,0), "")</f>
        <v/>
      </c>
    </row>
    <row r="85" spans="1:31" x14ac:dyDescent="0.2">
      <c r="A85" s="33"/>
      <c r="D85" s="41"/>
      <c r="E85" s="51"/>
      <c r="F85" s="51"/>
      <c r="AB85" s="64">
        <f ca="1">IF(ISNUMBER(SEARCH($Z$2,AC85)),MAX($AB$1:AB84)+1,0)</f>
        <v>0</v>
      </c>
      <c r="AC85" s="57" t="s">
        <v>225</v>
      </c>
      <c r="AE85" s="10" t="str">
        <f ca="1">IFERROR(VLOOKUP(ROWS($AE$2:AE85),$AB$2:$AC$392,2,0), "")</f>
        <v/>
      </c>
    </row>
    <row r="86" spans="1:31" x14ac:dyDescent="0.2">
      <c r="A86" s="35"/>
      <c r="B86" s="36"/>
      <c r="C86" s="36"/>
      <c r="D86" s="42"/>
      <c r="E86" s="52"/>
      <c r="F86" s="52"/>
      <c r="Y86" s="15"/>
      <c r="Z86" s="16"/>
      <c r="AA86" s="16"/>
      <c r="AB86" s="64">
        <f ca="1">IF(ISNUMBER(SEARCH($Z$2,AC86)),MAX($AB$1:AB85)+1,0)</f>
        <v>0</v>
      </c>
      <c r="AC86" s="59" t="s">
        <v>226</v>
      </c>
      <c r="AD86" s="16"/>
      <c r="AE86" s="16" t="str">
        <f ca="1">IFERROR(VLOOKUP(ROWS($AE$2:AE86),$AB$2:$AC$392,2,0), "")</f>
        <v/>
      </c>
    </row>
    <row r="87" spans="1:31" s="4" customFormat="1" x14ac:dyDescent="0.2">
      <c r="A87" s="33"/>
      <c r="B87" s="34"/>
      <c r="C87" s="34"/>
      <c r="D87" s="41"/>
      <c r="E87" s="51"/>
      <c r="F87" s="51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5"/>
      <c r="Z87" s="10"/>
      <c r="AA87" s="10"/>
      <c r="AB87" s="64">
        <f ca="1">IF(ISNUMBER(SEARCH($Z$2,AC87)),MAX($AB$1:AB86)+1,0)</f>
        <v>0</v>
      </c>
      <c r="AC87" s="57" t="s">
        <v>112</v>
      </c>
      <c r="AD87" s="10"/>
      <c r="AE87" s="10" t="str">
        <f ca="1">IFERROR(VLOOKUP(ROWS($AE$2:AE87),$AB$2:$AC$392,2,0), "")</f>
        <v/>
      </c>
    </row>
    <row r="88" spans="1:31" s="4" customFormat="1" x14ac:dyDescent="0.2">
      <c r="A88" s="33"/>
      <c r="B88" s="34"/>
      <c r="C88" s="34"/>
      <c r="D88" s="41"/>
      <c r="E88" s="51"/>
      <c r="F88" s="51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5"/>
      <c r="Z88" s="10"/>
      <c r="AA88" s="10"/>
      <c r="AB88" s="64">
        <f ca="1">IF(ISNUMBER(SEARCH($Z$2,AC88)),MAX($AB$1:AB87)+1,0)</f>
        <v>0</v>
      </c>
      <c r="AC88" s="56" t="s">
        <v>227</v>
      </c>
      <c r="AD88" s="10"/>
      <c r="AE88" s="10" t="str">
        <f ca="1">IFERROR(VLOOKUP(ROWS($AE$2:AE88),$AB$2:$AC$392,2,0), "")</f>
        <v/>
      </c>
    </row>
    <row r="89" spans="1:31" x14ac:dyDescent="0.2">
      <c r="A89" s="33"/>
      <c r="D89" s="41"/>
      <c r="E89" s="51"/>
      <c r="F89" s="51"/>
      <c r="AB89" s="64">
        <f ca="1">IF(ISNUMBER(SEARCH($Z$2,AC89)),MAX($AB$1:AB88)+1,0)</f>
        <v>0</v>
      </c>
      <c r="AC89" s="57" t="s">
        <v>228</v>
      </c>
      <c r="AE89" s="10" t="str">
        <f ca="1">IFERROR(VLOOKUP(ROWS($AE$2:AE89),$AB$2:$AC$392,2,0), "")</f>
        <v/>
      </c>
    </row>
    <row r="90" spans="1:31" x14ac:dyDescent="0.2">
      <c r="A90" s="35"/>
      <c r="B90" s="36"/>
      <c r="C90" s="36"/>
      <c r="D90" s="42"/>
      <c r="E90" s="52"/>
      <c r="F90" s="52"/>
      <c r="Y90" s="15"/>
      <c r="Z90" s="16"/>
      <c r="AA90" s="16"/>
      <c r="AB90" s="64">
        <f ca="1">IF(ISNUMBER(SEARCH($Z$2,AC90)),MAX($AB$1:AB89)+1,0)</f>
        <v>0</v>
      </c>
      <c r="AC90" s="56" t="s">
        <v>33</v>
      </c>
      <c r="AD90" s="16"/>
      <c r="AE90" s="16" t="str">
        <f ca="1">IFERROR(VLOOKUP(ROWS($AE$2:AE90),$AB$2:$AC$392,2,0), "")</f>
        <v/>
      </c>
    </row>
    <row r="91" spans="1:31" x14ac:dyDescent="0.2">
      <c r="A91" s="35"/>
      <c r="B91" s="36"/>
      <c r="C91" s="36"/>
      <c r="D91" s="42"/>
      <c r="E91" s="52"/>
      <c r="F91" s="52"/>
      <c r="Y91" s="15"/>
      <c r="Z91" s="16"/>
      <c r="AA91" s="16"/>
      <c r="AB91" s="64">
        <f ca="1">IF(ISNUMBER(SEARCH($Z$2,AC91)),MAX($AB$1:AB90)+1,0)</f>
        <v>0</v>
      </c>
      <c r="AC91" s="57" t="s">
        <v>19</v>
      </c>
      <c r="AD91" s="16"/>
      <c r="AE91" s="16" t="str">
        <f ca="1">IFERROR(VLOOKUP(ROWS($AE$2:AE91),$AB$2:$AC$392,2,0), "")</f>
        <v/>
      </c>
    </row>
    <row r="92" spans="1:31" x14ac:dyDescent="0.2">
      <c r="A92" s="35"/>
      <c r="B92" s="36"/>
      <c r="C92" s="36"/>
      <c r="D92" s="42"/>
      <c r="E92" s="52"/>
      <c r="F92" s="52"/>
      <c r="Y92" s="15"/>
      <c r="Z92" s="16"/>
      <c r="AA92" s="16"/>
      <c r="AB92" s="64">
        <f ca="1">IF(ISNUMBER(SEARCH($Z$2,AC92)),MAX($AB$1:AB91)+1,0)</f>
        <v>0</v>
      </c>
      <c r="AC92" s="56" t="s">
        <v>34</v>
      </c>
      <c r="AD92" s="16"/>
      <c r="AE92" s="16" t="str">
        <f ca="1">IFERROR(VLOOKUP(ROWS($AE$2:AE92),$AB$2:$AC$392,2,0), "")</f>
        <v/>
      </c>
    </row>
    <row r="93" spans="1:31" s="4" customFormat="1" x14ac:dyDescent="0.2">
      <c r="A93" s="33"/>
      <c r="B93" s="34"/>
      <c r="C93" s="34"/>
      <c r="D93" s="41"/>
      <c r="E93" s="51"/>
      <c r="F93" s="51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5"/>
      <c r="Z93" s="10"/>
      <c r="AA93" s="10"/>
      <c r="AB93" s="64">
        <f ca="1">IF(ISNUMBER(SEARCH($Z$2,AC93)),MAX($AB$1:AB92)+1,0)</f>
        <v>0</v>
      </c>
      <c r="AC93" s="57" t="s">
        <v>20</v>
      </c>
      <c r="AD93" s="10"/>
      <c r="AE93" s="10" t="str">
        <f ca="1">IFERROR(VLOOKUP(ROWS($AE$2:AE93),$AB$2:$AC$392,2,0), "")</f>
        <v/>
      </c>
    </row>
    <row r="94" spans="1:31" s="4" customFormat="1" x14ac:dyDescent="0.2">
      <c r="A94" s="33"/>
      <c r="B94" s="34"/>
      <c r="C94" s="34"/>
      <c r="D94" s="41"/>
      <c r="E94" s="51"/>
      <c r="F94" s="51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5"/>
      <c r="Z94" s="10"/>
      <c r="AA94" s="10"/>
      <c r="AB94" s="64">
        <f ca="1">IF(ISNUMBER(SEARCH($Z$2,#REF!)),MAX($AB$1:AB93)+1,0)</f>
        <v>0</v>
      </c>
      <c r="AC94" s="56" t="s">
        <v>113</v>
      </c>
      <c r="AD94" s="10"/>
      <c r="AE94" s="10" t="str">
        <f ca="1">IFERROR(VLOOKUP(ROWS($AE$2:AE94),$AB$2:$AC$392,2,0), "")</f>
        <v/>
      </c>
    </row>
    <row r="95" spans="1:31" x14ac:dyDescent="0.2">
      <c r="A95" s="33"/>
      <c r="D95" s="41"/>
      <c r="E95" s="51"/>
      <c r="F95" s="51"/>
      <c r="AB95" s="64">
        <f ca="1">IF(ISNUMBER(SEARCH($Z$2,AC94)),MAX($AB$1:AB94)+1,0)</f>
        <v>0</v>
      </c>
      <c r="AC95" s="57" t="s">
        <v>114</v>
      </c>
      <c r="AE95" s="10" t="str">
        <f ca="1">IFERROR(VLOOKUP(ROWS($AE$2:AE95),$AB$2:$AC$392,2,0), "")</f>
        <v/>
      </c>
    </row>
    <row r="96" spans="1:31" x14ac:dyDescent="0.2">
      <c r="A96" s="33"/>
      <c r="D96" s="41"/>
      <c r="E96" s="51"/>
      <c r="F96" s="51"/>
      <c r="AB96" s="64">
        <f ca="1">IF(ISNUMBER(SEARCH($Z$2,AC95)),MAX($AB$1:AB95)+1,0)</f>
        <v>0</v>
      </c>
      <c r="AC96" s="56" t="s">
        <v>115</v>
      </c>
      <c r="AE96" s="10" t="str">
        <f ca="1">IFERROR(VLOOKUP(ROWS($AE$2:AE96),$AB$2:$AC$392,2,0), "")</f>
        <v/>
      </c>
    </row>
    <row r="97" spans="1:31" x14ac:dyDescent="0.2">
      <c r="A97" s="33"/>
      <c r="D97" s="41"/>
      <c r="E97" s="51"/>
      <c r="F97" s="51"/>
      <c r="AB97" s="64">
        <f ca="1">IF(ISNUMBER(SEARCH($Z$2,AC96)),MAX($AB$1:AB96)+1,0)</f>
        <v>0</v>
      </c>
      <c r="AC97" s="57" t="s">
        <v>21</v>
      </c>
      <c r="AE97" s="10" t="str">
        <f ca="1">IFERROR(VLOOKUP(ROWS($AE$2:AE97),$AB$2:$AC$392,2,0), "")</f>
        <v/>
      </c>
    </row>
    <row r="98" spans="1:31" s="4" customFormat="1" x14ac:dyDescent="0.2">
      <c r="A98" s="33"/>
      <c r="B98" s="34"/>
      <c r="C98" s="34"/>
      <c r="D98" s="41"/>
      <c r="E98" s="51"/>
      <c r="F98" s="51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5"/>
      <c r="Z98" s="10"/>
      <c r="AA98" s="10"/>
      <c r="AB98" s="64">
        <f ca="1">IF(ISNUMBER(SEARCH($Z$2,AC97)),MAX($AB$1:AB97)+1,0)</f>
        <v>0</v>
      </c>
      <c r="AC98" s="56" t="s">
        <v>9</v>
      </c>
      <c r="AD98" s="10"/>
      <c r="AE98" s="10" t="str">
        <f ca="1">IFERROR(VLOOKUP(ROWS($AE$2:AE98),$AB$2:$AC$392,2,0), "")</f>
        <v/>
      </c>
    </row>
    <row r="99" spans="1:31" s="4" customFormat="1" x14ac:dyDescent="0.2">
      <c r="A99" s="33"/>
      <c r="B99" s="34"/>
      <c r="C99" s="34"/>
      <c r="D99" s="41"/>
      <c r="E99" s="51"/>
      <c r="F99" s="51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5"/>
      <c r="Z99" s="10"/>
      <c r="AA99" s="10"/>
      <c r="AB99" s="64">
        <f ca="1">IF(ISNUMBER(SEARCH($Z$2,AC98)),MAX($AB$1:AB98)+1,0)</f>
        <v>0</v>
      </c>
      <c r="AC99" s="57" t="s">
        <v>116</v>
      </c>
      <c r="AD99" s="10"/>
      <c r="AE99" s="10" t="str">
        <f ca="1">IFERROR(VLOOKUP(ROWS($AE$2:AE99),$AB$2:$AC$392,2,0), "")</f>
        <v/>
      </c>
    </row>
    <row r="100" spans="1:31" s="4" customFormat="1" x14ac:dyDescent="0.2">
      <c r="A100" s="33"/>
      <c r="B100" s="34"/>
      <c r="C100" s="34"/>
      <c r="D100" s="41"/>
      <c r="E100" s="51"/>
      <c r="F100" s="51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5"/>
      <c r="Z100" s="10"/>
      <c r="AA100" s="10"/>
      <c r="AB100" s="64">
        <f ca="1">IF(ISNUMBER(SEARCH($Z$2,AC99)),MAX($AB$1:AB99)+1,0)</f>
        <v>0</v>
      </c>
      <c r="AC100" s="56" t="s">
        <v>117</v>
      </c>
      <c r="AD100" s="10"/>
      <c r="AE100" s="10" t="str">
        <f ca="1">IFERROR(VLOOKUP(ROWS($AE$2:AE100),$AB$2:$AC$392,2,0), "")</f>
        <v/>
      </c>
    </row>
    <row r="101" spans="1:31" x14ac:dyDescent="0.2">
      <c r="A101" s="33"/>
      <c r="D101" s="41"/>
      <c r="E101" s="51"/>
      <c r="F101" s="51"/>
      <c r="AB101" s="64">
        <f ca="1">IF(ISNUMBER(SEARCH($Z$2,AC100)),MAX($AB$1:AB100)+1,0)</f>
        <v>0</v>
      </c>
      <c r="AC101" s="57" t="s">
        <v>118</v>
      </c>
      <c r="AE101" s="10" t="str">
        <f ca="1">IFERROR(VLOOKUP(ROWS($AE$2:AE101),$AB$2:$AC$392,2,0), "")</f>
        <v/>
      </c>
    </row>
    <row r="102" spans="1:31" x14ac:dyDescent="0.2">
      <c r="A102" s="33"/>
      <c r="D102" s="41"/>
      <c r="E102" s="51"/>
      <c r="F102" s="51"/>
      <c r="AB102" s="64">
        <f ca="1">IF(ISNUMBER(SEARCH($Z$2,AC101)),MAX($AB$1:AB101)+1,0)</f>
        <v>0</v>
      </c>
      <c r="AC102" s="56" t="s">
        <v>119</v>
      </c>
      <c r="AE102" s="10" t="str">
        <f ca="1">IFERROR(VLOOKUP(ROWS($AE$2:AE102),$AB$2:$AC$392,2,0), "")</f>
        <v/>
      </c>
    </row>
    <row r="103" spans="1:31" x14ac:dyDescent="0.2">
      <c r="A103" s="33"/>
      <c r="D103" s="41"/>
      <c r="E103" s="51"/>
      <c r="F103" s="51"/>
      <c r="AB103" s="64">
        <f ca="1">IF(ISNUMBER(SEARCH($Z$2,AC102)),MAX($AB$1:AB102)+1,0)</f>
        <v>0</v>
      </c>
      <c r="AC103" s="57" t="s">
        <v>120</v>
      </c>
      <c r="AE103" s="10" t="str">
        <f ca="1">IFERROR(VLOOKUP(ROWS($AE$2:AE103),$AB$2:$AC$392,2,0), "")</f>
        <v/>
      </c>
    </row>
    <row r="104" spans="1:31" x14ac:dyDescent="0.2">
      <c r="A104" s="35"/>
      <c r="B104" s="36"/>
      <c r="C104" s="36"/>
      <c r="D104" s="42"/>
      <c r="E104" s="52"/>
      <c r="F104" s="52"/>
      <c r="Y104" s="15"/>
      <c r="Z104" s="16"/>
      <c r="AA104" s="16"/>
      <c r="AB104" s="64">
        <f ca="1">IF(ISNUMBER(SEARCH($Z$2,AC103)),MAX($AB$1:AB103)+1,0)</f>
        <v>0</v>
      </c>
      <c r="AC104" s="56" t="s">
        <v>229</v>
      </c>
      <c r="AD104" s="16"/>
      <c r="AE104" s="16" t="str">
        <f ca="1">IFERROR(VLOOKUP(ROWS($AE$2:AE104),$AB$2:$AC$392,2,0), "")</f>
        <v/>
      </c>
    </row>
    <row r="105" spans="1:31" x14ac:dyDescent="0.2">
      <c r="A105" s="33"/>
      <c r="D105" s="41"/>
      <c r="E105" s="51"/>
      <c r="F105" s="51"/>
      <c r="AB105" s="64">
        <f ca="1">IF(ISNUMBER(SEARCH($Z$2,AC104)),MAX($AB$1:AB104)+1,0)</f>
        <v>0</v>
      </c>
      <c r="AC105" s="58" t="s">
        <v>230</v>
      </c>
      <c r="AE105" s="10" t="str">
        <f ca="1">IFERROR(VLOOKUP(ROWS($AE$2:AE105),$AB$2:$AC$392,2,0), "")</f>
        <v/>
      </c>
    </row>
    <row r="106" spans="1:31" x14ac:dyDescent="0.2">
      <c r="A106" s="33"/>
      <c r="D106" s="41"/>
      <c r="E106" s="51"/>
      <c r="F106" s="51"/>
      <c r="AB106" s="64">
        <f ca="1">IF(ISNUMBER(SEARCH($Z$2,AC105)),MAX($AB$1:AB105)+1,0)</f>
        <v>0</v>
      </c>
      <c r="AC106" s="56" t="s">
        <v>22</v>
      </c>
      <c r="AE106" s="10" t="str">
        <f ca="1">IFERROR(VLOOKUP(ROWS($AE$2:AE106),$AB$2:$AC$392,2,0), "")</f>
        <v/>
      </c>
    </row>
    <row r="107" spans="1:31" x14ac:dyDescent="0.2">
      <c r="A107" s="33"/>
      <c r="D107" s="41"/>
      <c r="E107" s="51"/>
      <c r="F107" s="51"/>
      <c r="AB107" s="64">
        <f ca="1">IF(ISNUMBER(SEARCH($Z$2,#REF!)),MAX($AB$1:AB106)+1,0)</f>
        <v>0</v>
      </c>
      <c r="AC107" s="57" t="s">
        <v>35</v>
      </c>
      <c r="AE107" s="10" t="str">
        <f ca="1">IFERROR(VLOOKUP(ROWS($AE$2:AE107),$AB$2:$AC$392,2,0), "")</f>
        <v/>
      </c>
    </row>
    <row r="108" spans="1:31" x14ac:dyDescent="0.2">
      <c r="A108" s="33"/>
      <c r="D108" s="41"/>
      <c r="E108" s="51"/>
      <c r="F108" s="51"/>
      <c r="AB108" s="64">
        <f ca="1">IF(ISNUMBER(SEARCH($Z$2,AC106)),MAX($AB$1:AB107)+1,0)</f>
        <v>0</v>
      </c>
      <c r="AC108" s="56" t="s">
        <v>121</v>
      </c>
      <c r="AE108" s="10" t="str">
        <f ca="1">IFERROR(VLOOKUP(ROWS($AE$2:AE108),$AB$2:$AC$392,2,0), "")</f>
        <v/>
      </c>
    </row>
    <row r="109" spans="1:31" x14ac:dyDescent="0.2">
      <c r="A109" s="33"/>
      <c r="D109" s="41"/>
      <c r="E109" s="51"/>
      <c r="F109" s="51"/>
      <c r="AB109" s="64">
        <f ca="1">IF(ISNUMBER(SEARCH($Z$2,AC107)),MAX($AB$1:AB108)+1,0)</f>
        <v>0</v>
      </c>
      <c r="AC109" s="57" t="s">
        <v>23</v>
      </c>
      <c r="AE109" s="10" t="str">
        <f ca="1">IFERROR(VLOOKUP(ROWS($AE$2:AE109),$AB$2:$AC$392,2,0), "")</f>
        <v/>
      </c>
    </row>
    <row r="110" spans="1:31" x14ac:dyDescent="0.2">
      <c r="A110" s="33"/>
      <c r="D110" s="41"/>
      <c r="E110" s="51"/>
      <c r="F110" s="51"/>
      <c r="AB110" s="64">
        <f ca="1">IF(ISNUMBER(SEARCH($Z$2,AC108)),MAX($AB$1:AB109)+1,0)</f>
        <v>0</v>
      </c>
      <c r="AC110" s="56" t="s">
        <v>36</v>
      </c>
      <c r="AE110" s="10" t="str">
        <f ca="1">IFERROR(VLOOKUP(ROWS($AE$2:AE110),$AB$2:$AC$392,2,0), "")</f>
        <v/>
      </c>
    </row>
    <row r="111" spans="1:31" s="4" customFormat="1" x14ac:dyDescent="0.2">
      <c r="A111" s="33"/>
      <c r="B111" s="34"/>
      <c r="C111" s="34"/>
      <c r="D111" s="41"/>
      <c r="E111" s="51"/>
      <c r="F111" s="51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5"/>
      <c r="Z111" s="10"/>
      <c r="AA111" s="10"/>
      <c r="AB111" s="64">
        <f ca="1">IF(ISNUMBER(SEARCH($Z$2,AC109)),MAX($AB$1:AB110)+1,0)</f>
        <v>0</v>
      </c>
      <c r="AC111" s="57" t="s">
        <v>24</v>
      </c>
      <c r="AD111" s="10"/>
      <c r="AE111" s="10" t="str">
        <f ca="1">IFERROR(VLOOKUP(ROWS($AE$2:AE111),$AB$2:$AC$392,2,0), "")</f>
        <v/>
      </c>
    </row>
    <row r="112" spans="1:31" x14ac:dyDescent="0.2">
      <c r="A112" s="33"/>
      <c r="D112" s="41"/>
      <c r="E112" s="51"/>
      <c r="F112" s="51"/>
      <c r="AB112" s="64">
        <f ca="1">IF(ISNUMBER(SEARCH($Z$2,AC110)),MAX($AB$1:AB111)+1,0)</f>
        <v>0</v>
      </c>
      <c r="AC112" s="56" t="s">
        <v>2</v>
      </c>
      <c r="AE112" s="10" t="str">
        <f ca="1">IFERROR(VLOOKUP(ROWS($AE$2:AE112),$AB$2:$AC$392,2,0), "")</f>
        <v/>
      </c>
    </row>
    <row r="113" spans="1:31" x14ac:dyDescent="0.2">
      <c r="A113" s="33"/>
      <c r="D113" s="41"/>
      <c r="E113" s="51"/>
      <c r="F113" s="51"/>
      <c r="AB113" s="64">
        <f ca="1">IF(ISNUMBER(SEARCH($Z$2,AC111)),MAX($AB$1:AB112)+1,0)</f>
        <v>0</v>
      </c>
      <c r="AC113" s="57" t="s">
        <v>25</v>
      </c>
      <c r="AE113" s="10" t="str">
        <f ca="1">IFERROR(VLOOKUP(ROWS($AE$2:AE113),$AB$2:$AC$392,2,0), "")</f>
        <v/>
      </c>
    </row>
    <row r="114" spans="1:31" x14ac:dyDescent="0.2">
      <c r="A114" s="33"/>
      <c r="D114" s="41"/>
      <c r="E114" s="51"/>
      <c r="F114" s="51"/>
      <c r="AB114" s="64">
        <f ca="1">IF(ISNUMBER(SEARCH($Z$2,AC112)),MAX($AB$1:AB113)+1,0)</f>
        <v>0</v>
      </c>
      <c r="AC114" s="56" t="s">
        <v>122</v>
      </c>
      <c r="AE114" s="10" t="str">
        <f ca="1">IFERROR(VLOOKUP(ROWS($AE$2:AE114),$AB$2:$AC$392,2,0), "")</f>
        <v/>
      </c>
    </row>
    <row r="115" spans="1:31" x14ac:dyDescent="0.2">
      <c r="A115" s="33"/>
      <c r="D115" s="41"/>
      <c r="E115" s="51"/>
      <c r="F115" s="51"/>
      <c r="AB115" s="64">
        <f ca="1">IF(ISNUMBER(SEARCH($Z$2,AC113)),MAX($AB$1:AB114)+1,0)</f>
        <v>0</v>
      </c>
      <c r="AC115" s="57" t="s">
        <v>123</v>
      </c>
      <c r="AE115" s="10" t="str">
        <f ca="1">IFERROR(VLOOKUP(ROWS($AE$2:AE115),$AB$2:$AC$392,2,0), "")</f>
        <v/>
      </c>
    </row>
    <row r="116" spans="1:31" x14ac:dyDescent="0.2">
      <c r="A116" s="33"/>
      <c r="D116" s="41"/>
      <c r="E116" s="51"/>
      <c r="F116" s="51"/>
      <c r="AB116" s="64">
        <f ca="1">IF(ISNUMBER(SEARCH($Z$2,AC114)),MAX($AB$1:AB115)+1,0)</f>
        <v>0</v>
      </c>
      <c r="AC116" s="56" t="s">
        <v>124</v>
      </c>
      <c r="AE116" s="10" t="str">
        <f ca="1">IFERROR(VLOOKUP(ROWS($AE$2:AE116),$AB$2:$AC$392,2,0), "")</f>
        <v/>
      </c>
    </row>
    <row r="117" spans="1:31" x14ac:dyDescent="0.2">
      <c r="A117" s="33"/>
      <c r="D117" s="41"/>
      <c r="E117" s="51"/>
      <c r="F117" s="51"/>
      <c r="AB117" s="64">
        <f ca="1">IF(ISNUMBER(SEARCH($Z$2,AC115)),MAX($AB$1:AB116)+1,0)</f>
        <v>0</v>
      </c>
      <c r="AC117" s="57" t="s">
        <v>125</v>
      </c>
      <c r="AE117" s="10" t="str">
        <f ca="1">IFERROR(VLOOKUP(ROWS($AE$2:AE117),$AB$2:$AC$392,2,0), "")</f>
        <v/>
      </c>
    </row>
    <row r="118" spans="1:31" x14ac:dyDescent="0.2">
      <c r="A118" s="33"/>
      <c r="D118" s="41"/>
      <c r="E118" s="51"/>
      <c r="F118" s="51"/>
      <c r="AB118" s="64">
        <f ca="1">IF(ISNUMBER(SEARCH($Z$2,AC116)),MAX($AB$1:AB117)+1,0)</f>
        <v>0</v>
      </c>
      <c r="AC118" s="56" t="s">
        <v>126</v>
      </c>
      <c r="AE118" s="10" t="str">
        <f ca="1">IFERROR(VLOOKUP(ROWS($AE$2:AE118),$AB$2:$AC$392,2,0), "")</f>
        <v/>
      </c>
    </row>
    <row r="119" spans="1:31" x14ac:dyDescent="0.2">
      <c r="A119" s="33"/>
      <c r="D119" s="41"/>
      <c r="E119" s="51"/>
      <c r="F119" s="51"/>
      <c r="AB119" s="64">
        <f ca="1">IF(ISNUMBER(SEARCH($Z$2,AC117)),MAX($AB$1:AB118)+1,0)</f>
        <v>0</v>
      </c>
      <c r="AC119" s="57" t="s">
        <v>127</v>
      </c>
      <c r="AE119" s="10" t="str">
        <f ca="1">IFERROR(VLOOKUP(ROWS($AE$2:AE119),$AB$2:$AC$392,2,0), "")</f>
        <v/>
      </c>
    </row>
    <row r="120" spans="1:31" x14ac:dyDescent="0.2">
      <c r="A120" s="33"/>
      <c r="D120" s="41"/>
      <c r="E120" s="51"/>
      <c r="F120" s="51"/>
      <c r="AB120" s="64">
        <f ca="1">IF(ISNUMBER(SEARCH($Z$2,AC118)),MAX($AB$1:AB119)+1,0)</f>
        <v>0</v>
      </c>
      <c r="AC120" s="56" t="s">
        <v>128</v>
      </c>
      <c r="AE120" s="10" t="str">
        <f ca="1">IFERROR(VLOOKUP(ROWS($AE$2:AE120),$AB$2:$AC$392,2,0), "")</f>
        <v/>
      </c>
    </row>
    <row r="121" spans="1:31" x14ac:dyDescent="0.2">
      <c r="A121" s="33"/>
      <c r="D121" s="41"/>
      <c r="E121" s="51"/>
      <c r="F121" s="51"/>
      <c r="AB121" s="64">
        <f ca="1">IF(ISNUMBER(SEARCH($Z$2,AC119)),MAX($AB$1:AB120)+1,0)</f>
        <v>0</v>
      </c>
      <c r="AC121" s="57" t="s">
        <v>129</v>
      </c>
      <c r="AE121" s="10" t="str">
        <f ca="1">IFERROR(VLOOKUP(ROWS($AE$2:AE121),$AB$2:$AC$392,2,0), "")</f>
        <v/>
      </c>
    </row>
    <row r="122" spans="1:31" x14ac:dyDescent="0.2">
      <c r="A122" s="33"/>
      <c r="D122" s="41"/>
      <c r="E122" s="51"/>
      <c r="F122" s="51"/>
      <c r="AB122" s="64">
        <f ca="1">IF(ISNUMBER(SEARCH($Z$2,AC120)),MAX($AB$1:AB121)+1,0)</f>
        <v>0</v>
      </c>
      <c r="AC122" s="56" t="s">
        <v>130</v>
      </c>
      <c r="AE122" s="10" t="str">
        <f ca="1">IFERROR(VLOOKUP(ROWS($AE$2:AE122),$AB$2:$AC$392,2,0), "")</f>
        <v/>
      </c>
    </row>
    <row r="123" spans="1:31" x14ac:dyDescent="0.2">
      <c r="A123" s="33"/>
      <c r="D123" s="41"/>
      <c r="E123" s="51"/>
      <c r="F123" s="51"/>
      <c r="AB123" s="64">
        <f ca="1">IF(ISNUMBER(SEARCH($Z$2,AC121)),MAX($AB$1:AB122)+1,0)</f>
        <v>0</v>
      </c>
      <c r="AC123" s="57" t="s">
        <v>131</v>
      </c>
      <c r="AE123" s="10" t="str">
        <f ca="1">IFERROR(VLOOKUP(ROWS($AE$2:AE123),$AB$2:$AC$392,2,0), "")</f>
        <v/>
      </c>
    </row>
    <row r="124" spans="1:31" x14ac:dyDescent="0.2">
      <c r="A124" s="33"/>
      <c r="D124" s="41"/>
      <c r="E124" s="51"/>
      <c r="F124" s="51"/>
      <c r="AB124" s="64">
        <f ca="1">IF(ISNUMBER(SEARCH($Z$2,AC122)),MAX($AB$1:AB123)+1,0)</f>
        <v>0</v>
      </c>
      <c r="AC124" s="56" t="s">
        <v>3</v>
      </c>
      <c r="AE124" s="10" t="str">
        <f ca="1">IFERROR(VLOOKUP(ROWS($AE$2:AE124),$AB$2:$AC$392,2,0), "")</f>
        <v/>
      </c>
    </row>
    <row r="125" spans="1:31" x14ac:dyDescent="0.2">
      <c r="A125" s="33"/>
      <c r="D125" s="41"/>
      <c r="E125" s="51"/>
      <c r="F125" s="51"/>
      <c r="AB125" s="64">
        <f ca="1">IF(ISNUMBER(SEARCH($Z$2,AC123)),MAX($AB$1:AB124)+1,0)</f>
        <v>0</v>
      </c>
      <c r="AC125" s="57" t="s">
        <v>132</v>
      </c>
      <c r="AE125" s="10" t="str">
        <f ca="1">IFERROR(VLOOKUP(ROWS($AE$2:AE125),$AB$2:$AC$392,2,0), "")</f>
        <v/>
      </c>
    </row>
    <row r="126" spans="1:31" x14ac:dyDescent="0.2">
      <c r="A126" s="33"/>
      <c r="D126" s="41"/>
      <c r="E126" s="51"/>
      <c r="F126" s="51"/>
      <c r="AB126" s="64">
        <f ca="1">IF(ISNUMBER(SEARCH($Z$2,AC124)),MAX($AB$1:AB125)+1,0)</f>
        <v>0</v>
      </c>
      <c r="AC126" s="56" t="s">
        <v>133</v>
      </c>
      <c r="AE126" s="10" t="str">
        <f ca="1">IFERROR(VLOOKUP(ROWS($AE$2:AE126),$AB$2:$AC$392,2,0), "")</f>
        <v/>
      </c>
    </row>
    <row r="127" spans="1:31" x14ac:dyDescent="0.2">
      <c r="A127" s="33"/>
      <c r="D127" s="41"/>
      <c r="E127" s="51"/>
      <c r="F127" s="51"/>
      <c r="AB127" s="64">
        <f ca="1">IF(ISNUMBER(SEARCH($Z$2,AC125)),MAX($AB$1:AB126)+1,0)</f>
        <v>0</v>
      </c>
      <c r="AC127" s="57" t="s">
        <v>134</v>
      </c>
      <c r="AE127" s="10" t="str">
        <f ca="1">IFERROR(VLOOKUP(ROWS($AE$2:AE127),$AB$2:$AC$392,2,0), "")</f>
        <v/>
      </c>
    </row>
    <row r="128" spans="1:31" x14ac:dyDescent="0.2">
      <c r="A128" s="33"/>
      <c r="D128" s="41"/>
      <c r="E128" s="51"/>
      <c r="F128" s="51"/>
      <c r="AB128" s="64">
        <f ca="1">IF(ISNUMBER(SEARCH($Z$2,AC126)),MAX($AB$1:AB127)+1,0)</f>
        <v>0</v>
      </c>
      <c r="AC128" s="56" t="s">
        <v>135</v>
      </c>
      <c r="AE128" s="10" t="str">
        <f ca="1">IFERROR(VLOOKUP(ROWS($AE$2:AE128),$AB$2:$AC$392,2,0), "")</f>
        <v/>
      </c>
    </row>
    <row r="129" spans="1:31" x14ac:dyDescent="0.2">
      <c r="A129" s="33"/>
      <c r="D129" s="41"/>
      <c r="E129" s="51"/>
      <c r="F129" s="51"/>
      <c r="AB129" s="64">
        <f ca="1">IF(ISNUMBER(SEARCH($Z$2,AC127)),MAX($AB$1:AB128)+1,0)</f>
        <v>0</v>
      </c>
      <c r="AC129" s="57" t="s">
        <v>136</v>
      </c>
      <c r="AE129" s="10" t="str">
        <f ca="1">IFERROR(VLOOKUP(ROWS($AE$2:AE129),$AB$2:$AC$392,2,0), "")</f>
        <v/>
      </c>
    </row>
    <row r="130" spans="1:31" x14ac:dyDescent="0.2">
      <c r="A130" s="33"/>
      <c r="D130" s="41"/>
      <c r="E130" s="51"/>
      <c r="F130" s="51"/>
      <c r="AB130" s="64">
        <f ca="1">IF(ISNUMBER(SEARCH($Z$2,AC128)),MAX($AB$1:AB129)+1,0)</f>
        <v>0</v>
      </c>
      <c r="AC130" s="56" t="s">
        <v>137</v>
      </c>
      <c r="AE130" s="10" t="str">
        <f ca="1">IFERROR(VLOOKUP(ROWS($AE$2:AE130),$AB$2:$AC$392,2,0), "")</f>
        <v/>
      </c>
    </row>
    <row r="131" spans="1:31" x14ac:dyDescent="0.2">
      <c r="A131" s="33"/>
      <c r="D131" s="41"/>
      <c r="E131" s="51"/>
      <c r="F131" s="51"/>
      <c r="AB131" s="64">
        <f ca="1">IF(ISNUMBER(SEARCH($Z$2,AC129)),MAX($AB$1:AB130)+1,0)</f>
        <v>0</v>
      </c>
      <c r="AC131" s="57" t="s">
        <v>138</v>
      </c>
      <c r="AE131" s="10" t="str">
        <f ca="1">IFERROR(VLOOKUP(ROWS($AE$2:AE131),$AB$2:$AC$392,2,0), "")</f>
        <v/>
      </c>
    </row>
    <row r="132" spans="1:31" x14ac:dyDescent="0.2">
      <c r="A132" s="33"/>
      <c r="D132" s="41"/>
      <c r="E132" s="51"/>
      <c r="F132" s="51"/>
      <c r="AB132" s="64">
        <f ca="1">IF(ISNUMBER(SEARCH($Z$2,AC130)),MAX($AB$1:AB131)+1,0)</f>
        <v>0</v>
      </c>
      <c r="AC132" s="56" t="s">
        <v>139</v>
      </c>
      <c r="AE132" s="10" t="str">
        <f ca="1">IFERROR(VLOOKUP(ROWS($AE$2:AE132),$AB$2:$AC$392,2,0), "")</f>
        <v/>
      </c>
    </row>
    <row r="133" spans="1:31" x14ac:dyDescent="0.2">
      <c r="A133" s="33"/>
      <c r="D133" s="41"/>
      <c r="E133" s="51"/>
      <c r="F133" s="51"/>
      <c r="AB133" s="64">
        <f ca="1">IF(ISNUMBER(SEARCH($Z$2,AC131)),MAX($AB$1:AB132)+1,0)</f>
        <v>0</v>
      </c>
      <c r="AC133" s="57" t="s">
        <v>140</v>
      </c>
      <c r="AE133" s="10" t="str">
        <f ca="1">IFERROR(VLOOKUP(ROWS($AE$2:AE133),$AB$2:$AC$392,2,0), "")</f>
        <v/>
      </c>
    </row>
    <row r="134" spans="1:31" x14ac:dyDescent="0.2">
      <c r="A134" s="33"/>
      <c r="D134" s="41"/>
      <c r="E134" s="51"/>
      <c r="F134" s="51"/>
      <c r="AB134" s="64">
        <f ca="1">IF(ISNUMBER(SEARCH($Z$2,AC132)),MAX($AB$1:AB133)+1,0)</f>
        <v>0</v>
      </c>
      <c r="AC134" s="59" t="s">
        <v>231</v>
      </c>
      <c r="AE134" s="10" t="str">
        <f ca="1">IFERROR(VLOOKUP(ROWS($AE$2:AE134),$AB$2:$AC$392,2,0), "")</f>
        <v/>
      </c>
    </row>
    <row r="135" spans="1:31" x14ac:dyDescent="0.2">
      <c r="A135" s="33"/>
      <c r="D135" s="41"/>
      <c r="E135" s="51"/>
      <c r="F135" s="51"/>
      <c r="AB135" s="64">
        <f ca="1">IF(ISNUMBER(SEARCH($Z$2,AC133)),MAX($AB$1:AB134)+1,0)</f>
        <v>0</v>
      </c>
      <c r="AC135" s="57" t="s">
        <v>37</v>
      </c>
      <c r="AE135" s="10" t="str">
        <f ca="1">IFERROR(VLOOKUP(ROWS($AE$2:AE135),$AB$2:$AC$392,2,0), "")</f>
        <v/>
      </c>
    </row>
    <row r="136" spans="1:31" x14ac:dyDescent="0.2">
      <c r="A136" s="33"/>
      <c r="D136" s="41"/>
      <c r="E136" s="51"/>
      <c r="F136" s="51"/>
      <c r="AB136" s="64">
        <f ca="1">IF(ISNUMBER(SEARCH($Z$2,AC134)),MAX($AB$1:AB135)+1,0)</f>
        <v>0</v>
      </c>
      <c r="AC136" s="56" t="s">
        <v>38</v>
      </c>
      <c r="AE136" s="10" t="str">
        <f ca="1">IFERROR(VLOOKUP(ROWS($AE$2:AE136),$AB$2:$AC$392,2,0), "")</f>
        <v/>
      </c>
    </row>
    <row r="137" spans="1:31" x14ac:dyDescent="0.2">
      <c r="A137" s="33"/>
      <c r="D137" s="41"/>
      <c r="E137" s="51"/>
      <c r="F137" s="51"/>
      <c r="AB137" s="64">
        <f ca="1">IF(ISNUMBER(SEARCH($Z$2,AC135)),MAX($AB$1:AB136)+1,0)</f>
        <v>0</v>
      </c>
      <c r="AC137" s="57" t="s">
        <v>10</v>
      </c>
      <c r="AE137" s="10" t="str">
        <f ca="1">IFERROR(VLOOKUP(ROWS($AE$2:AE137),$AB$2:$AC$392,2,0), "")</f>
        <v/>
      </c>
    </row>
    <row r="138" spans="1:31" x14ac:dyDescent="0.2">
      <c r="A138" s="33"/>
      <c r="D138" s="41"/>
      <c r="E138" s="51"/>
      <c r="F138" s="51"/>
      <c r="AB138" s="64">
        <f ca="1">IF(ISNUMBER(SEARCH($Z$2,AC136)),MAX($AB$1:AB137)+1,0)</f>
        <v>0</v>
      </c>
      <c r="AC138" s="56" t="s">
        <v>141</v>
      </c>
      <c r="AE138" s="10" t="str">
        <f ca="1">IFERROR(VLOOKUP(ROWS($AE$2:AE138),$AB$2:$AC$392,2,0), "")</f>
        <v/>
      </c>
    </row>
    <row r="139" spans="1:31" x14ac:dyDescent="0.2">
      <c r="A139" s="33"/>
      <c r="D139" s="41"/>
      <c r="E139" s="51"/>
      <c r="F139" s="51"/>
      <c r="AB139" s="64">
        <f ca="1">IF(ISNUMBER(SEARCH($Z$2,AC137)),MAX($AB$1:AB138)+1,0)</f>
        <v>0</v>
      </c>
      <c r="AC139" s="57" t="s">
        <v>142</v>
      </c>
      <c r="AE139" s="10" t="str">
        <f ca="1">IFERROR(VLOOKUP(ROWS($AE$2:AE139),$AB$2:$AC$392,2,0), "")</f>
        <v/>
      </c>
    </row>
    <row r="140" spans="1:31" x14ac:dyDescent="0.2">
      <c r="A140" s="33"/>
      <c r="D140" s="41"/>
      <c r="E140" s="51"/>
      <c r="F140" s="51"/>
      <c r="AB140" s="64">
        <f ca="1">IF(ISNUMBER(SEARCH($Z$2,AC138)),MAX($AB$1:AB139)+1,0)</f>
        <v>0</v>
      </c>
      <c r="AC140" s="56" t="s">
        <v>143</v>
      </c>
      <c r="AE140" s="10" t="str">
        <f ca="1">IFERROR(VLOOKUP(ROWS($AE$2:AE140),$AB$2:$AC$392,2,0), "")</f>
        <v/>
      </c>
    </row>
    <row r="141" spans="1:31" x14ac:dyDescent="0.2">
      <c r="A141" s="33"/>
      <c r="D141" s="41"/>
      <c r="E141" s="51"/>
      <c r="F141" s="51"/>
      <c r="AB141" s="64">
        <f ca="1">IF(ISNUMBER(SEARCH($Z$2,AC139)),MAX($AB$1:AB140)+1,0)</f>
        <v>0</v>
      </c>
      <c r="AC141" s="57" t="s">
        <v>144</v>
      </c>
      <c r="AE141" s="10" t="str">
        <f ca="1">IFERROR(VLOOKUP(ROWS($AE$2:AE141),$AB$2:$AC$392,2,0), "")</f>
        <v/>
      </c>
    </row>
    <row r="142" spans="1:31" x14ac:dyDescent="0.2">
      <c r="A142" s="33"/>
      <c r="D142" s="41"/>
      <c r="E142" s="51"/>
      <c r="F142" s="51"/>
      <c r="AB142" s="64">
        <f ca="1">IF(ISNUMBER(SEARCH($Z$2,AC140)),MAX($AB$1:AB141)+1,0)</f>
        <v>0</v>
      </c>
      <c r="AC142" s="56" t="s">
        <v>145</v>
      </c>
      <c r="AE142" s="10" t="str">
        <f ca="1">IFERROR(VLOOKUP(ROWS($AE$2:AE142),$AB$2:$AC$392,2,0), "")</f>
        <v/>
      </c>
    </row>
    <row r="143" spans="1:31" x14ac:dyDescent="0.2">
      <c r="A143" s="33"/>
      <c r="D143" s="41"/>
      <c r="E143" s="51"/>
      <c r="F143" s="51"/>
      <c r="AB143" s="64">
        <f ca="1">IF(ISNUMBER(SEARCH($Z$2,AC141)),MAX($AB$1:AB142)+1,0)</f>
        <v>0</v>
      </c>
      <c r="AC143" s="57" t="s">
        <v>146</v>
      </c>
      <c r="AE143" s="10" t="str">
        <f ca="1">IFERROR(VLOOKUP(ROWS($AE$2:AE143),$AB$2:$AC$392,2,0), "")</f>
        <v/>
      </c>
    </row>
    <row r="144" spans="1:31" x14ac:dyDescent="0.2">
      <c r="A144" s="33"/>
      <c r="D144" s="41"/>
      <c r="E144" s="51"/>
      <c r="F144" s="51"/>
      <c r="AB144" s="64">
        <f ca="1">IF(ISNUMBER(SEARCH($Z$2,AC142)),MAX($AB$1:AB143)+1,0)</f>
        <v>0</v>
      </c>
      <c r="AC144" s="56" t="s">
        <v>147</v>
      </c>
      <c r="AE144" s="10" t="str">
        <f ca="1">IFERROR(VLOOKUP(ROWS($AE$2:AE144),$AB$2:$AC$392,2,0), "")</f>
        <v/>
      </c>
    </row>
    <row r="145" spans="1:31" x14ac:dyDescent="0.2">
      <c r="A145" s="33"/>
      <c r="D145" s="41"/>
      <c r="E145" s="51"/>
      <c r="F145" s="51"/>
      <c r="AB145" s="64">
        <f ca="1">IF(ISNUMBER(SEARCH($Z$2,AC143)),MAX($AB$1:AB144)+1,0)</f>
        <v>0</v>
      </c>
      <c r="AC145" s="57" t="s">
        <v>148</v>
      </c>
      <c r="AE145" s="10" t="str">
        <f ca="1">IFERROR(VLOOKUP(ROWS($AE$2:AE145),$AB$2:$AC$392,2,0), "")</f>
        <v/>
      </c>
    </row>
    <row r="146" spans="1:31" x14ac:dyDescent="0.2">
      <c r="A146" s="33"/>
      <c r="D146" s="41"/>
      <c r="E146" s="51"/>
      <c r="F146" s="51"/>
      <c r="AB146" s="64">
        <f ca="1">IF(ISNUMBER(SEARCH($Z$2,AC144)),MAX($AB$1:AB145)+1,0)</f>
        <v>0</v>
      </c>
      <c r="AC146" s="56" t="s">
        <v>149</v>
      </c>
      <c r="AE146" s="10" t="str">
        <f ca="1">IFERROR(VLOOKUP(ROWS($AE$2:AE146),$AB$2:$AC$392,2,0), "")</f>
        <v/>
      </c>
    </row>
    <row r="147" spans="1:31" x14ac:dyDescent="0.2">
      <c r="A147" s="33"/>
      <c r="D147" s="41"/>
      <c r="E147" s="51"/>
      <c r="F147" s="51"/>
      <c r="AB147" s="64">
        <f ca="1">IF(ISNUMBER(SEARCH($Z$2,AC145)),MAX($AB$1:AB146)+1,0)</f>
        <v>0</v>
      </c>
      <c r="AC147" s="57" t="s">
        <v>150</v>
      </c>
      <c r="AE147" s="10" t="str">
        <f ca="1">IFERROR(VLOOKUP(ROWS($AE$2:AE147),$AB$2:$AC$392,2,0), "")</f>
        <v/>
      </c>
    </row>
    <row r="148" spans="1:31" x14ac:dyDescent="0.2">
      <c r="A148" s="33"/>
      <c r="D148" s="41"/>
      <c r="E148" s="51"/>
      <c r="F148" s="51"/>
      <c r="AB148" s="64">
        <f ca="1">IF(ISNUMBER(SEARCH($Z$2,AC146)),MAX($AB$1:AB147)+1,0)</f>
        <v>0</v>
      </c>
      <c r="AC148" s="56" t="s">
        <v>151</v>
      </c>
      <c r="AE148" s="10" t="str">
        <f ca="1">IFERROR(VLOOKUP(ROWS($AE$2:AE148),$AB$2:$AC$392,2,0), "")</f>
        <v/>
      </c>
    </row>
    <row r="149" spans="1:31" x14ac:dyDescent="0.2">
      <c r="A149" s="33"/>
      <c r="D149" s="41"/>
      <c r="E149" s="51"/>
      <c r="F149" s="51"/>
      <c r="AB149" s="64">
        <f ca="1">IF(ISNUMBER(SEARCH($Z$2,AC147)),MAX($AB$1:AB148)+1,0)</f>
        <v>0</v>
      </c>
      <c r="AC149" s="57" t="s">
        <v>152</v>
      </c>
      <c r="AE149" s="10" t="str">
        <f ca="1">IFERROR(VLOOKUP(ROWS($AE$2:AE149),$AB$2:$AC$392,2,0), "")</f>
        <v/>
      </c>
    </row>
    <row r="150" spans="1:31" x14ac:dyDescent="0.2">
      <c r="A150" s="33"/>
      <c r="D150" s="41"/>
      <c r="E150" s="51"/>
      <c r="F150" s="51"/>
      <c r="AB150" s="64">
        <f ca="1">IF(ISNUMBER(SEARCH($Z$2,AC148)),MAX($AB$1:AB149)+1,0)</f>
        <v>0</v>
      </c>
      <c r="AC150" s="56" t="s">
        <v>153</v>
      </c>
      <c r="AE150" s="10" t="str">
        <f ca="1">IFERROR(VLOOKUP(ROWS($AE$2:AE150),$AB$2:$AC$392,2,0), "")</f>
        <v/>
      </c>
    </row>
    <row r="151" spans="1:31" x14ac:dyDescent="0.2">
      <c r="A151" s="33"/>
      <c r="D151" s="41"/>
      <c r="E151" s="51"/>
      <c r="F151" s="51"/>
      <c r="AB151" s="64">
        <f ca="1">IF(ISNUMBER(SEARCH($Z$2,AC149)),MAX($AB$1:AB150)+1,0)</f>
        <v>0</v>
      </c>
      <c r="AC151" s="57" t="s">
        <v>43</v>
      </c>
      <c r="AE151" s="10" t="str">
        <f ca="1">IFERROR(VLOOKUP(ROWS($AE$2:AE151),$AB$2:$AC$392,2,0), "")</f>
        <v/>
      </c>
    </row>
    <row r="152" spans="1:31" x14ac:dyDescent="0.2">
      <c r="A152" s="33"/>
      <c r="D152" s="41"/>
      <c r="E152" s="51"/>
      <c r="F152" s="51"/>
      <c r="AB152" s="64">
        <f ca="1">IF(ISNUMBER(SEARCH($Z$2,AC150)),MAX($AB$1:AB151)+1,0)</f>
        <v>0</v>
      </c>
      <c r="AC152" s="56" t="s">
        <v>154</v>
      </c>
      <c r="AE152" s="10" t="str">
        <f ca="1">IFERROR(VLOOKUP(ROWS($AE$2:AE152),$AB$2:$AC$392,2,0), "")</f>
        <v/>
      </c>
    </row>
    <row r="153" spans="1:31" x14ac:dyDescent="0.2">
      <c r="A153" s="33"/>
      <c r="D153" s="41"/>
      <c r="E153" s="51"/>
      <c r="F153" s="51"/>
      <c r="AB153" s="64">
        <f ca="1">IF(ISNUMBER(SEARCH($Z$2,AC151)),MAX($AB$1:AB152)+1,0)</f>
        <v>0</v>
      </c>
      <c r="AC153" s="57" t="s">
        <v>155</v>
      </c>
      <c r="AE153" s="10" t="str">
        <f ca="1">IFERROR(VLOOKUP(ROWS($AE$2:AE153),$AB$2:$AC$392,2,0), "")</f>
        <v/>
      </c>
    </row>
    <row r="154" spans="1:31" x14ac:dyDescent="0.2">
      <c r="A154" s="38"/>
      <c r="B154" s="39"/>
      <c r="C154" s="39"/>
      <c r="D154" s="43"/>
      <c r="E154" s="53"/>
      <c r="F154" s="53"/>
      <c r="AB154" s="64">
        <f ca="1">IF(ISNUMBER(SEARCH($Z$2,AC152)),MAX($AB$1:AB153)+1,0)</f>
        <v>0</v>
      </c>
      <c r="AC154" s="56" t="s">
        <v>156</v>
      </c>
      <c r="AE154" s="10" t="str">
        <f ca="1">IFERROR(VLOOKUP(ROWS($AE$2:AE154),$AB$2:$AC$392,2,0), "")</f>
        <v/>
      </c>
    </row>
    <row r="155" spans="1:31" s="3" customFormat="1" x14ac:dyDescent="0.2">
      <c r="A155" s="33"/>
      <c r="B155" s="34"/>
      <c r="C155" s="34"/>
      <c r="D155" s="41"/>
      <c r="E155" s="51"/>
      <c r="F155" s="51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5"/>
      <c r="Z155" s="10"/>
      <c r="AA155" s="10"/>
      <c r="AB155" s="64">
        <f ca="1">IF(ISNUMBER(SEARCH($Z$2,AC153)),MAX($AB$1:AB154)+1,0)</f>
        <v>0</v>
      </c>
      <c r="AC155" s="57" t="s">
        <v>4</v>
      </c>
      <c r="AD155" s="10"/>
      <c r="AE155" s="10" t="str">
        <f ca="1">IFERROR(VLOOKUP(ROWS($AE$2:AE155),$AB$2:$AC$392,2,0), "")</f>
        <v/>
      </c>
    </row>
    <row r="156" spans="1:31" x14ac:dyDescent="0.2">
      <c r="A156" s="33"/>
      <c r="D156" s="41"/>
      <c r="E156" s="51"/>
      <c r="F156" s="51"/>
      <c r="AB156" s="64">
        <f ca="1">IF(ISNUMBER(SEARCH($Z$2,AC154)),MAX($AB$1:AB155)+1,0)</f>
        <v>0</v>
      </c>
      <c r="AC156" s="56" t="s">
        <v>157</v>
      </c>
      <c r="AE156" s="10" t="str">
        <f ca="1">IFERROR(VLOOKUP(ROWS($AE$2:AE156),$AB$2:$AC$392,2,0), "")</f>
        <v/>
      </c>
    </row>
    <row r="157" spans="1:31" x14ac:dyDescent="0.2">
      <c r="A157" s="40"/>
      <c r="B157" s="37"/>
      <c r="C157" s="37"/>
      <c r="D157" s="44"/>
      <c r="E157" s="54"/>
      <c r="F157" s="54"/>
      <c r="Y157" s="15"/>
      <c r="Z157" s="16"/>
      <c r="AA157" s="16"/>
      <c r="AB157" s="64">
        <f ca="1">IF(ISNUMBER(SEARCH($Z$2,AC155)),MAX($AB$1:AB156)+1,0)</f>
        <v>0</v>
      </c>
      <c r="AC157" s="57" t="s">
        <v>26</v>
      </c>
      <c r="AD157" s="16"/>
      <c r="AE157" s="16" t="str">
        <f ca="1">IFERROR(VLOOKUP(ROWS($AE$2:AE157),$AB$2:$AC$392,2,0), "")</f>
        <v/>
      </c>
    </row>
    <row r="158" spans="1:31" x14ac:dyDescent="0.2">
      <c r="A158" s="33"/>
      <c r="D158" s="41"/>
      <c r="E158" s="51"/>
      <c r="F158" s="51"/>
      <c r="AB158" s="64">
        <f ca="1">IF(ISNUMBER(SEARCH($Z$2,AC156)),MAX($AB$1:AB157)+1,0)</f>
        <v>0</v>
      </c>
      <c r="AC158" s="56" t="s">
        <v>27</v>
      </c>
      <c r="AE158" s="10" t="str">
        <f ca="1">IFERROR(VLOOKUP(ROWS($AE$2:AE158),$AB$2:$AC$392,2,0), "")</f>
        <v/>
      </c>
    </row>
    <row r="159" spans="1:31" x14ac:dyDescent="0.2">
      <c r="A159" s="33"/>
      <c r="D159" s="41"/>
      <c r="E159" s="51"/>
      <c r="F159" s="51"/>
      <c r="AB159" s="64">
        <f ca="1">IF(ISNUMBER(SEARCH($Z$2,AC157)),MAX($AB$1:AB158)+1,0)</f>
        <v>0</v>
      </c>
      <c r="AC159" s="58" t="s">
        <v>232</v>
      </c>
      <c r="AE159" s="10" t="str">
        <f ca="1">IFERROR(VLOOKUP(ROWS($AE$2:AE159),$AB$2:$AC$392,2,0), "")</f>
        <v/>
      </c>
    </row>
    <row r="160" spans="1:31" x14ac:dyDescent="0.2">
      <c r="A160" s="33"/>
      <c r="D160" s="41"/>
      <c r="E160" s="51"/>
      <c r="F160" s="51"/>
      <c r="AB160" s="64">
        <f ca="1">IF(ISNUMBER(SEARCH($Z$2,AC158)),MAX($AB$1:AB159)+1,0)</f>
        <v>0</v>
      </c>
      <c r="AC160" s="59" t="s">
        <v>233</v>
      </c>
      <c r="AE160" s="10" t="str">
        <f ca="1">IFERROR(VLOOKUP(ROWS($AE$2:AE160),$AB$2:$AC$392,2,0), "")</f>
        <v/>
      </c>
    </row>
    <row r="161" spans="1:31" s="4" customFormat="1" x14ac:dyDescent="0.2">
      <c r="A161" s="40"/>
      <c r="B161" s="37"/>
      <c r="C161" s="37"/>
      <c r="D161" s="44"/>
      <c r="E161" s="54"/>
      <c r="F161" s="54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17"/>
      <c r="Z161" s="18"/>
      <c r="AA161" s="18"/>
      <c r="AB161" s="64">
        <f ca="1">IF(ISNUMBER(SEARCH($Z$2,AC159)),MAX($AB$1:AB160)+1,0)</f>
        <v>0</v>
      </c>
      <c r="AC161" s="58" t="s">
        <v>234</v>
      </c>
      <c r="AD161" s="18"/>
      <c r="AE161" s="18" t="str">
        <f ca="1">IFERROR(VLOOKUP(ROWS($AE$2:AE161),$AB$2:$AC$392,2,0), "")</f>
        <v/>
      </c>
    </row>
    <row r="162" spans="1:31" x14ac:dyDescent="0.2">
      <c r="A162" s="33"/>
      <c r="D162" s="41"/>
      <c r="E162" s="51"/>
      <c r="F162" s="51"/>
      <c r="AB162" s="64">
        <f ca="1">IF(ISNUMBER(SEARCH($Z$2,AC160)),MAX($AB$1:AB161)+1,0)</f>
        <v>0</v>
      </c>
      <c r="AC162" s="59" t="s">
        <v>235</v>
      </c>
      <c r="AE162" s="10" t="str">
        <f ca="1">IFERROR(VLOOKUP(ROWS($AE$2:AE162),$AB$2:$AC$392,2,0), "")</f>
        <v/>
      </c>
    </row>
    <row r="163" spans="1:31" x14ac:dyDescent="0.2">
      <c r="A163" s="33"/>
      <c r="D163" s="41"/>
      <c r="E163" s="51"/>
      <c r="F163" s="51"/>
      <c r="AB163" s="64">
        <f ca="1">IF(ISNUMBER(SEARCH($Z$2,AC161)),MAX($AB$1:AB162)+1,0)</f>
        <v>0</v>
      </c>
      <c r="AC163" s="58" t="s">
        <v>235</v>
      </c>
      <c r="AE163" s="10" t="str">
        <f ca="1">IFERROR(VLOOKUP(ROWS($AE$2:AE163),$AB$2:$AC$392,2,0), "")</f>
        <v/>
      </c>
    </row>
    <row r="164" spans="1:31" s="3" customFormat="1" x14ac:dyDescent="0.2">
      <c r="A164" s="33"/>
      <c r="B164" s="34"/>
      <c r="C164" s="34"/>
      <c r="D164" s="41"/>
      <c r="E164" s="51"/>
      <c r="F164" s="51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5"/>
      <c r="Z164" s="10"/>
      <c r="AA164" s="10"/>
      <c r="AB164" s="64">
        <f ca="1">IF(ISNUMBER(SEARCH($Z$2,AC162)),MAX($AB$1:AB163)+1,0)</f>
        <v>0</v>
      </c>
      <c r="AC164" s="59" t="s">
        <v>236</v>
      </c>
      <c r="AD164" s="10"/>
      <c r="AE164" s="10" t="str">
        <f ca="1">IFERROR(VLOOKUP(ROWS($AE$2:AE164),$AB$2:$AC$392,2,0), "")</f>
        <v/>
      </c>
    </row>
    <row r="165" spans="1:31" s="3" customFormat="1" x14ac:dyDescent="0.2">
      <c r="A165" s="33"/>
      <c r="B165" s="34"/>
      <c r="C165" s="34"/>
      <c r="D165" s="41"/>
      <c r="E165" s="51"/>
      <c r="F165" s="51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5"/>
      <c r="Z165" s="10"/>
      <c r="AA165" s="10"/>
      <c r="AB165" s="64">
        <f ca="1">IF(ISNUMBER(SEARCH($Z$2,AC163)),MAX($AB$1:AB164)+1,0)</f>
        <v>0</v>
      </c>
      <c r="AC165" s="58" t="s">
        <v>237</v>
      </c>
      <c r="AD165" s="10"/>
      <c r="AE165" s="10" t="str">
        <f ca="1">IFERROR(VLOOKUP(ROWS($AE$2:AE165),$AB$2:$AC$392,2,0), "")</f>
        <v/>
      </c>
    </row>
    <row r="166" spans="1:31" x14ac:dyDescent="0.2">
      <c r="A166" s="33"/>
      <c r="D166" s="41"/>
      <c r="E166" s="51"/>
      <c r="F166" s="51"/>
      <c r="AB166" s="64">
        <f ca="1">IF(ISNUMBER(SEARCH($Z$2,AC164)),MAX($AB$1:AB165)+1,0)</f>
        <v>0</v>
      </c>
      <c r="AC166" s="56" t="s">
        <v>11</v>
      </c>
      <c r="AE166" s="10" t="str">
        <f ca="1">IFERROR(VLOOKUP(ROWS($AE$2:AE166),$AB$2:$AC$392,2,0), "")</f>
        <v/>
      </c>
    </row>
    <row r="167" spans="1:31" x14ac:dyDescent="0.2">
      <c r="A167" s="33"/>
      <c r="D167" s="41"/>
      <c r="E167" s="51"/>
      <c r="F167" s="51"/>
      <c r="AB167" s="64">
        <f ca="1">IF(ISNUMBER(SEARCH($Z$2,AC165)),MAX($AB$1:AB166)+1,0)</f>
        <v>0</v>
      </c>
      <c r="AC167" s="57" t="s">
        <v>158</v>
      </c>
      <c r="AE167" s="10" t="str">
        <f ca="1">IFERROR(VLOOKUP(ROWS($AE$2:AE167),$AB$2:$AC$392,2,0), "")</f>
        <v/>
      </c>
    </row>
    <row r="168" spans="1:31" x14ac:dyDescent="0.2">
      <c r="A168" s="33"/>
      <c r="D168" s="41"/>
      <c r="E168" s="51"/>
      <c r="F168" s="51"/>
      <c r="AB168" s="64">
        <f ca="1">IF(ISNUMBER(SEARCH($Z$2,AC166)),MAX($AB$1:AB167)+1,0)</f>
        <v>0</v>
      </c>
      <c r="AC168" s="56" t="s">
        <v>159</v>
      </c>
      <c r="AE168" s="10" t="str">
        <f ca="1">IFERROR(VLOOKUP(ROWS($AE$2:AE168),$AB$2:$AC$392,2,0), "")</f>
        <v/>
      </c>
    </row>
    <row r="169" spans="1:31" x14ac:dyDescent="0.2">
      <c r="A169" s="33"/>
      <c r="D169" s="41"/>
      <c r="E169" s="51"/>
      <c r="F169" s="51"/>
      <c r="AB169" s="64">
        <f ca="1">IF(ISNUMBER(SEARCH($Z$2,AC167)),MAX($AB$1:AB168)+1,0)</f>
        <v>0</v>
      </c>
      <c r="AC169" s="57" t="s">
        <v>160</v>
      </c>
      <c r="AE169" s="10" t="str">
        <f ca="1">IFERROR(VLOOKUP(ROWS($AE$2:AE169),$AB$2:$AC$392,2,0), "")</f>
        <v/>
      </c>
    </row>
    <row r="170" spans="1:31" x14ac:dyDescent="0.2">
      <c r="A170" s="33"/>
      <c r="D170" s="41"/>
      <c r="E170" s="51"/>
      <c r="F170" s="51"/>
      <c r="AB170" s="64">
        <f ca="1">IF(ISNUMBER(SEARCH($Z$2,AC168)),MAX($AB$1:AB169)+1,0)</f>
        <v>0</v>
      </c>
      <c r="AC170" s="56" t="s">
        <v>28</v>
      </c>
      <c r="AE170" s="10" t="str">
        <f ca="1">IFERROR(VLOOKUP(ROWS($AE$2:AE170),$AB$2:$AC$392,2,0), "")</f>
        <v/>
      </c>
    </row>
    <row r="171" spans="1:31" x14ac:dyDescent="0.2">
      <c r="A171" s="40"/>
      <c r="B171" s="37"/>
      <c r="C171" s="37"/>
      <c r="D171" s="44"/>
      <c r="E171" s="54"/>
      <c r="F171" s="54"/>
      <c r="Y171" s="17"/>
      <c r="Z171" s="18"/>
      <c r="AA171" s="18"/>
      <c r="AB171" s="64">
        <f ca="1">IF(ISNUMBER(SEARCH($Z$2,AC169)),MAX($AB$1:AB170)+1,0)</f>
        <v>0</v>
      </c>
      <c r="AC171" s="57" t="s">
        <v>161</v>
      </c>
      <c r="AD171" s="18"/>
      <c r="AE171" s="18" t="str">
        <f ca="1">IFERROR(VLOOKUP(ROWS($AE$2:AE171),$AB$2:$AC$392,2,0), "")</f>
        <v/>
      </c>
    </row>
    <row r="172" spans="1:31" x14ac:dyDescent="0.2">
      <c r="A172" s="40"/>
      <c r="B172" s="37"/>
      <c r="C172" s="37"/>
      <c r="D172" s="44"/>
      <c r="E172" s="54"/>
      <c r="F172" s="54"/>
      <c r="Y172" s="17"/>
      <c r="Z172" s="18"/>
      <c r="AA172" s="18"/>
      <c r="AB172" s="64">
        <f ca="1">IF(ISNUMBER(SEARCH($Z$2,AC170)),MAX($AB$1:AB171)+1,0)</f>
        <v>0</v>
      </c>
      <c r="AC172" s="56" t="s">
        <v>162</v>
      </c>
      <c r="AD172" s="18"/>
      <c r="AE172" s="18" t="str">
        <f ca="1">IFERROR(VLOOKUP(ROWS($AE$2:AE172),$AB$2:$AC$392,2,0), "")</f>
        <v/>
      </c>
    </row>
    <row r="173" spans="1:31" s="3" customFormat="1" x14ac:dyDescent="0.2">
      <c r="A173" s="33"/>
      <c r="B173" s="34"/>
      <c r="C173" s="34"/>
      <c r="D173" s="41"/>
      <c r="E173" s="51"/>
      <c r="F173" s="51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5"/>
      <c r="Z173" s="10"/>
      <c r="AA173" s="10"/>
      <c r="AB173" s="64">
        <f ca="1">IF(ISNUMBER(SEARCH($Z$2,AC171)),MAX($AB$1:AB172)+1,0)</f>
        <v>0</v>
      </c>
      <c r="AC173" s="57" t="s">
        <v>163</v>
      </c>
      <c r="AD173" s="10"/>
      <c r="AE173" s="10" t="str">
        <f ca="1">IFERROR(VLOOKUP(ROWS($AE$2:AE173),$AB$2:$AC$392,2,0), "")</f>
        <v/>
      </c>
    </row>
    <row r="174" spans="1:31" s="4" customFormat="1" x14ac:dyDescent="0.2">
      <c r="A174" s="33"/>
      <c r="B174" s="34"/>
      <c r="C174" s="34"/>
      <c r="D174" s="41"/>
      <c r="E174" s="51"/>
      <c r="F174" s="51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5"/>
      <c r="Z174" s="10"/>
      <c r="AA174" s="10"/>
      <c r="AB174" s="64">
        <f ca="1">IF(ISNUMBER(SEARCH($Z$2,AC172)),MAX($AB$1:AB173)+1,0)</f>
        <v>0</v>
      </c>
      <c r="AC174" s="56" t="s">
        <v>42</v>
      </c>
      <c r="AD174" s="10"/>
      <c r="AE174" s="10" t="str">
        <f ca="1">IFERROR(VLOOKUP(ROWS($AE$2:AE174),$AB$2:$AC$392,2,0), "")</f>
        <v/>
      </c>
    </row>
    <row r="175" spans="1:31" x14ac:dyDescent="0.2">
      <c r="A175" s="33"/>
      <c r="D175" s="41"/>
      <c r="E175" s="51"/>
      <c r="F175" s="51"/>
      <c r="AB175" s="64">
        <f ca="1">IF(ISNUMBER(SEARCH($Z$2,AC173)),MAX($AB$1:AB174)+1,0)</f>
        <v>0</v>
      </c>
      <c r="AC175" s="58" t="s">
        <v>238</v>
      </c>
      <c r="AE175" s="10" t="str">
        <f ca="1">IFERROR(VLOOKUP(ROWS($AE$2:AE175),$AB$2:$AC$392,2,0), "")</f>
        <v/>
      </c>
    </row>
    <row r="176" spans="1:31" s="2" customFormat="1" x14ac:dyDescent="0.2">
      <c r="A176" s="33"/>
      <c r="B176" s="34"/>
      <c r="C176" s="34"/>
      <c r="D176" s="41"/>
      <c r="E176" s="51"/>
      <c r="F176" s="51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5"/>
      <c r="Z176" s="10"/>
      <c r="AA176" s="10"/>
      <c r="AB176" s="64">
        <f ca="1">IF(ISNUMBER(SEARCH($Z$2,AC174)),MAX($AB$1:AB175)+1,0)</f>
        <v>2</v>
      </c>
      <c r="AC176" s="56" t="s">
        <v>164</v>
      </c>
      <c r="AD176" s="10"/>
      <c r="AE176" s="10" t="str">
        <f ca="1">IFERROR(VLOOKUP(ROWS($AE$2:AE176),$AB$2:$AC$392,2,0), "")</f>
        <v/>
      </c>
    </row>
    <row r="177" spans="1:31" s="4" customFormat="1" x14ac:dyDescent="0.2">
      <c r="A177" s="33"/>
      <c r="B177" s="34"/>
      <c r="C177" s="34"/>
      <c r="D177" s="41"/>
      <c r="E177" s="51"/>
      <c r="F177" s="51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5"/>
      <c r="Z177" s="10"/>
      <c r="AA177" s="10"/>
      <c r="AB177" s="64">
        <f ca="1">IF(ISNUMBER(SEARCH($Z$2,AC175)),MAX($AB$1:AB176)+1,0)</f>
        <v>3</v>
      </c>
      <c r="AC177" s="57" t="s">
        <v>29</v>
      </c>
      <c r="AD177" s="10"/>
      <c r="AE177" s="10" t="str">
        <f ca="1">IFERROR(VLOOKUP(ROWS($AE$2:AE177),$AB$2:$AC$392,2,0), "")</f>
        <v/>
      </c>
    </row>
    <row r="178" spans="1:31" x14ac:dyDescent="0.2">
      <c r="A178" s="33"/>
      <c r="D178" s="41"/>
      <c r="E178" s="51"/>
      <c r="F178" s="51"/>
      <c r="AB178" s="64">
        <f ca="1">IF(ISNUMBER(SEARCH($Z$2,AC176)),MAX($AB$1:AB177)+1,0)</f>
        <v>0</v>
      </c>
      <c r="AC178" s="56" t="s">
        <v>165</v>
      </c>
      <c r="AE178" s="10" t="str">
        <f ca="1">IFERROR(VLOOKUP(ROWS($AE$2:AE178),$AB$2:$AC$392,2,0), "")</f>
        <v/>
      </c>
    </row>
    <row r="179" spans="1:31" x14ac:dyDescent="0.2">
      <c r="A179" s="40"/>
      <c r="B179" s="37"/>
      <c r="C179" s="37"/>
      <c r="D179" s="44"/>
      <c r="E179" s="54"/>
      <c r="F179" s="54"/>
      <c r="Y179" s="17"/>
      <c r="Z179" s="18"/>
      <c r="AA179" s="18"/>
      <c r="AB179" s="64">
        <f ca="1">IF(ISNUMBER(SEARCH($Z$2,AC177)),MAX($AB$1:AB178)+1,0)</f>
        <v>0</v>
      </c>
      <c r="AC179" s="57" t="s">
        <v>166</v>
      </c>
      <c r="AD179" s="18"/>
      <c r="AE179" s="18" t="str">
        <f ca="1">IFERROR(VLOOKUP(ROWS($AE$2:AE179),$AB$2:$AC$392,2,0), "")</f>
        <v/>
      </c>
    </row>
    <row r="180" spans="1:31" x14ac:dyDescent="0.2">
      <c r="A180" s="33"/>
      <c r="D180" s="41"/>
      <c r="E180" s="51"/>
      <c r="F180" s="51"/>
      <c r="AB180" s="64">
        <f ca="1">IF(ISNUMBER(SEARCH($Z$2,AC178)),MAX($AB$1:AB179)+1,0)</f>
        <v>0</v>
      </c>
      <c r="AC180" s="56" t="s">
        <v>167</v>
      </c>
      <c r="AE180" s="10" t="str">
        <f ca="1">IFERROR(VLOOKUP(ROWS($AE$2:AE180),$AB$2:$AC$392,2,0), "")</f>
        <v/>
      </c>
    </row>
    <row r="181" spans="1:31" s="4" customFormat="1" x14ac:dyDescent="0.2">
      <c r="A181" s="33"/>
      <c r="B181" s="34"/>
      <c r="C181" s="34"/>
      <c r="D181" s="41"/>
      <c r="E181" s="51"/>
      <c r="F181" s="51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5"/>
      <c r="Z181" s="10"/>
      <c r="AA181" s="10"/>
      <c r="AB181" s="64">
        <f ca="1">IF(ISNUMBER(SEARCH($Z$2,AC179)),MAX($AB$1:AB180)+1,0)</f>
        <v>0</v>
      </c>
      <c r="AC181" s="57" t="s">
        <v>168</v>
      </c>
      <c r="AD181" s="10"/>
      <c r="AE181" s="10" t="str">
        <f ca="1">IFERROR(VLOOKUP(ROWS($AE$2:AE181),$AB$2:$AC$392,2,0), "")</f>
        <v/>
      </c>
    </row>
    <row r="182" spans="1:31" s="4" customFormat="1" x14ac:dyDescent="0.2">
      <c r="A182" s="33"/>
      <c r="B182" s="34"/>
      <c r="C182" s="34"/>
      <c r="D182" s="41"/>
      <c r="E182" s="51"/>
      <c r="F182" s="51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5"/>
      <c r="Z182" s="10"/>
      <c r="AA182" s="10"/>
      <c r="AB182" s="64">
        <f ca="1">IF(ISNUMBER(SEARCH($Z$2,AC180)),MAX($AB$1:AB181)+1,0)</f>
        <v>0</v>
      </c>
      <c r="AC182" s="56" t="s">
        <v>169</v>
      </c>
      <c r="AD182" s="10"/>
      <c r="AE182" s="10"/>
    </row>
    <row r="183" spans="1:31" s="4" customFormat="1" x14ac:dyDescent="0.2">
      <c r="A183" s="33"/>
      <c r="B183" s="34"/>
      <c r="C183" s="34"/>
      <c r="D183" s="41"/>
      <c r="E183" s="51"/>
      <c r="F183" s="51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5"/>
      <c r="Z183" s="10"/>
      <c r="AA183" s="10"/>
      <c r="AB183" s="64">
        <f ca="1">IF(ISNUMBER(SEARCH($Z$2,AC181)),MAX($AB$1:AB182)+1,0)</f>
        <v>0</v>
      </c>
      <c r="AC183" s="57" t="s">
        <v>170</v>
      </c>
      <c r="AD183" s="10"/>
      <c r="AE183" s="10" t="str">
        <f ca="1">IFERROR(VLOOKUP(ROWS($AE$2:AE183),$AB$2:$AC$392,2,0), "")</f>
        <v/>
      </c>
    </row>
    <row r="184" spans="1:31" s="19" customFormat="1" x14ac:dyDescent="0.2">
      <c r="A184" s="38"/>
      <c r="B184" s="39"/>
      <c r="C184" s="39"/>
      <c r="D184" s="43"/>
      <c r="E184" s="53"/>
      <c r="F184" s="53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0"/>
      <c r="Z184" s="21"/>
      <c r="AA184" s="21"/>
      <c r="AB184" s="64">
        <f ca="1">IF(ISNUMBER(SEARCH($Z$2,AC182)),MAX($AB$1:AB183)+1,0)</f>
        <v>0</v>
      </c>
      <c r="AC184" s="56" t="s">
        <v>30</v>
      </c>
      <c r="AD184" s="21"/>
      <c r="AE184" s="21" t="str">
        <f ca="1">IFERROR(VLOOKUP(ROWS($AE$2:AE184),$AB$2:$AC$392,2,0), "")</f>
        <v/>
      </c>
    </row>
    <row r="185" spans="1:31" x14ac:dyDescent="0.2">
      <c r="A185" s="33"/>
      <c r="D185" s="41"/>
      <c r="E185" s="51"/>
      <c r="F185" s="51"/>
      <c r="AB185" s="64">
        <f ca="1">IF(ISNUMBER(SEARCH($Z$2,AC183)),MAX($AB$1:AB184)+1,0)</f>
        <v>0</v>
      </c>
      <c r="AC185" s="60" t="s">
        <v>239</v>
      </c>
      <c r="AE185" s="10" t="str">
        <f ca="1">IFERROR(VLOOKUP(ROWS($AE$2:AE185),$AB$2:$AC$392,2,0), "")</f>
        <v/>
      </c>
    </row>
    <row r="186" spans="1:31" x14ac:dyDescent="0.2">
      <c r="A186" s="33"/>
      <c r="D186" s="41"/>
      <c r="E186" s="51"/>
      <c r="F186" s="51"/>
      <c r="AB186" s="64">
        <f ca="1">IF(ISNUMBER(SEARCH($Z$2,AC184)),MAX($AB$1:AB185)+1,0)</f>
        <v>0</v>
      </c>
      <c r="AC186" s="60" t="s">
        <v>240</v>
      </c>
      <c r="AE186" s="10" t="str">
        <f ca="1">IFERROR(VLOOKUP(ROWS($AE$2:AE186),$AB$2:$AC$392,2,0), "")</f>
        <v/>
      </c>
    </row>
    <row r="187" spans="1:31" s="19" customFormat="1" x14ac:dyDescent="0.2">
      <c r="A187" s="33"/>
      <c r="B187" s="34"/>
      <c r="C187" s="34"/>
      <c r="D187" s="41"/>
      <c r="E187" s="51"/>
      <c r="F187" s="51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5"/>
      <c r="Z187" s="10"/>
      <c r="AA187" s="10"/>
      <c r="AB187" s="64">
        <f ca="1">IF(ISNUMBER(SEARCH($Z$2,AC185)),MAX($AB$1:AB186)+1,0)</f>
        <v>0</v>
      </c>
      <c r="AC187" s="61" t="s">
        <v>241</v>
      </c>
      <c r="AD187" s="10"/>
      <c r="AE187" s="10" t="str">
        <f ca="1">IFERROR(VLOOKUP(ROWS($AE$2:AE187),$AB$2:$AC$392,2,0), "")</f>
        <v/>
      </c>
    </row>
    <row r="188" spans="1:31" x14ac:dyDescent="0.2">
      <c r="A188" s="33"/>
      <c r="D188" s="41"/>
      <c r="E188" s="51"/>
      <c r="F188" s="51"/>
      <c r="AB188" s="64">
        <f ca="1">IF(ISNUMBER(SEARCH($Z$2,AC186)),MAX($AB$1:AB187)+1,0)</f>
        <v>0</v>
      </c>
      <c r="AC188" s="62" t="s">
        <v>242</v>
      </c>
      <c r="AE188" s="10" t="str">
        <f ca="1">IFERROR(VLOOKUP(ROWS($AE$2:AE188),$AB$2:$AC$392,2,0), "")</f>
        <v/>
      </c>
    </row>
    <row r="189" spans="1:31" s="3" customFormat="1" x14ac:dyDescent="0.2">
      <c r="A189" s="40"/>
      <c r="B189" s="37"/>
      <c r="C189" s="37"/>
      <c r="D189" s="44"/>
      <c r="E189" s="54"/>
      <c r="F189" s="54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15"/>
      <c r="Z189" s="16"/>
      <c r="AA189" s="16"/>
      <c r="AB189" s="64">
        <f ca="1">IF(ISNUMBER(SEARCH($Z$2,AC187)),MAX($AB$1:AB188)+1,0)</f>
        <v>0</v>
      </c>
      <c r="AC189" s="61" t="s">
        <v>243</v>
      </c>
      <c r="AD189" s="16"/>
      <c r="AE189" s="16" t="str">
        <f ca="1">IFERROR(VLOOKUP(ROWS($AE$2:AE189),$AB$2:$AC$392,2,0), "")</f>
        <v/>
      </c>
    </row>
    <row r="190" spans="1:31" s="19" customFormat="1" ht="28" x14ac:dyDescent="0.2">
      <c r="A190" s="40"/>
      <c r="B190" s="37"/>
      <c r="C190" s="37"/>
      <c r="D190" s="44"/>
      <c r="E190" s="54"/>
      <c r="F190" s="54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15"/>
      <c r="Z190" s="16"/>
      <c r="AA190" s="16"/>
      <c r="AB190" s="64">
        <f ca="1">IF(ISNUMBER(SEARCH($Z$2,AC188)),MAX($AB$1:AB189)+1,0)</f>
        <v>0</v>
      </c>
      <c r="AC190" s="62" t="s">
        <v>244</v>
      </c>
      <c r="AD190" s="16"/>
      <c r="AE190" s="16" t="str">
        <f ca="1">IFERROR(VLOOKUP(ROWS($AE$2:AE190),$AB$2:$AC$392,2,0), "")</f>
        <v/>
      </c>
    </row>
    <row r="191" spans="1:31" x14ac:dyDescent="0.2">
      <c r="A191" s="40"/>
      <c r="B191" s="37"/>
      <c r="C191" s="37"/>
      <c r="D191" s="44"/>
      <c r="E191" s="54"/>
      <c r="F191" s="54"/>
      <c r="Y191" s="15"/>
      <c r="Z191" s="16"/>
      <c r="AA191" s="16"/>
      <c r="AB191" s="64">
        <f ca="1">IF(ISNUMBER(SEARCH($Z$2,AC189)),MAX($AB$1:AB190)+1,0)</f>
        <v>0</v>
      </c>
      <c r="AC191" s="57" t="s">
        <v>171</v>
      </c>
      <c r="AD191" s="16"/>
      <c r="AE191" s="16" t="str">
        <f ca="1">IFERROR(VLOOKUP(ROWS($AE$2:AE191),$AB$2:$AC$392,2,0), "")</f>
        <v/>
      </c>
    </row>
    <row r="192" spans="1:31" x14ac:dyDescent="0.2">
      <c r="A192" s="33"/>
      <c r="D192" s="41"/>
      <c r="E192" s="51"/>
      <c r="F192" s="51"/>
      <c r="AB192" s="64">
        <f ca="1">IF(ISNUMBER(SEARCH($Z$2,AC190)),MAX($AB$1:AB191)+1,0)</f>
        <v>0</v>
      </c>
      <c r="AC192" s="63" t="s">
        <v>172</v>
      </c>
      <c r="AE192" s="10" t="str">
        <f ca="1">IFERROR(VLOOKUP(ROWS($AE$2:AE192),$AB$2:$AC$392,2,0), "")</f>
        <v/>
      </c>
    </row>
    <row r="193" spans="1:31" x14ac:dyDescent="0.2">
      <c r="A193" s="38"/>
      <c r="B193" s="39"/>
      <c r="C193" s="39"/>
      <c r="D193" s="43"/>
      <c r="E193" s="53"/>
      <c r="F193" s="53"/>
      <c r="Y193" s="20"/>
      <c r="Z193" s="21"/>
      <c r="AA193" s="21"/>
      <c r="AB193" s="64">
        <f ca="1">IF(ISNUMBER(SEARCH($Z$2,AC191)),MAX($AB$1:AB192)+1,0)</f>
        <v>0</v>
      </c>
      <c r="AC193" s="57" t="s">
        <v>173</v>
      </c>
      <c r="AD193" s="21"/>
      <c r="AE193" s="21" t="str">
        <f ca="1">IFERROR(VLOOKUP(ROWS($AE$2:AE193),$AB$2:$AC$392,2,0), "")</f>
        <v/>
      </c>
    </row>
    <row r="194" spans="1:31" x14ac:dyDescent="0.2">
      <c r="A194" s="33"/>
      <c r="D194" s="41"/>
      <c r="E194" s="51"/>
      <c r="F194" s="51"/>
      <c r="AB194" s="64">
        <f ca="1">IF(ISNUMBER(SEARCH($Z$2,AC192)),MAX($AB$1:AB193)+1,0)</f>
        <v>0</v>
      </c>
      <c r="AC194" s="56" t="s">
        <v>174</v>
      </c>
      <c r="AE194" s="10" t="str">
        <f ca="1">IFERROR(VLOOKUP(ROWS($AE$2:AE194),$AB$2:$AC$392,2,0), "")</f>
        <v/>
      </c>
    </row>
    <row r="195" spans="1:31" x14ac:dyDescent="0.2">
      <c r="A195" s="33"/>
      <c r="D195" s="41"/>
      <c r="E195" s="51"/>
      <c r="F195" s="51"/>
      <c r="AB195" s="64">
        <f ca="1">IF(ISNUMBER(SEARCH($Z$2,AC193)),MAX($AB$1:AB194)+1,0)</f>
        <v>0</v>
      </c>
      <c r="AC195" s="57" t="s">
        <v>175</v>
      </c>
      <c r="AE195" s="10" t="str">
        <f ca="1">IFERROR(VLOOKUP(ROWS($AE$2:AE195),$AB$2:$AC$392,2,0), "")</f>
        <v/>
      </c>
    </row>
    <row r="196" spans="1:31" x14ac:dyDescent="0.2">
      <c r="A196" s="38"/>
      <c r="B196" s="39"/>
      <c r="C196" s="39"/>
      <c r="D196" s="43"/>
      <c r="E196" s="53"/>
      <c r="F196" s="53"/>
      <c r="Y196" s="20"/>
      <c r="Z196" s="21"/>
      <c r="AA196" s="21"/>
      <c r="AB196" s="64">
        <f ca="1">IF(ISNUMBER(SEARCH($Z$2,AC194)),MAX($AB$1:AB195)+1,0)</f>
        <v>0</v>
      </c>
      <c r="AC196" s="56" t="s">
        <v>176</v>
      </c>
      <c r="AD196" s="21"/>
      <c r="AE196" s="21" t="str">
        <f ca="1">IFERROR(VLOOKUP(ROWS($AE$2:AE196),$AB$2:$AC$392,2,0), "")</f>
        <v/>
      </c>
    </row>
    <row r="197" spans="1:31" s="4" customFormat="1" x14ac:dyDescent="0.2">
      <c r="A197" s="40"/>
      <c r="B197" s="37"/>
      <c r="C197" s="37"/>
      <c r="D197" s="44"/>
      <c r="E197" s="54"/>
      <c r="F197" s="54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17"/>
      <c r="Z197" s="18"/>
      <c r="AA197" s="18"/>
      <c r="AB197" s="64">
        <f ca="1">IF(ISNUMBER(SEARCH($Z$2,AC195)),MAX($AB$1:AB196)+1,0)</f>
        <v>0</v>
      </c>
      <c r="AC197" s="57" t="s">
        <v>177</v>
      </c>
      <c r="AD197" s="18"/>
      <c r="AE197" s="18" t="str">
        <f ca="1">IFERROR(VLOOKUP(ROWS($AE$2:AE197),$AB$2:$AC$392,2,0), "")</f>
        <v/>
      </c>
    </row>
    <row r="198" spans="1:31" s="3" customFormat="1" x14ac:dyDescent="0.2">
      <c r="A198" s="33"/>
      <c r="B198" s="34"/>
      <c r="C198" s="34"/>
      <c r="D198" s="41"/>
      <c r="E198" s="51"/>
      <c r="F198" s="51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5"/>
      <c r="Z198" s="10"/>
      <c r="AA198" s="10"/>
      <c r="AB198" s="64">
        <f ca="1">IF(ISNUMBER(SEARCH($Z$2,AC196)),MAX($AB$1:AB197)+1,0)</f>
        <v>0</v>
      </c>
      <c r="AC198" s="56" t="s">
        <v>178</v>
      </c>
      <c r="AD198" s="10"/>
      <c r="AE198" s="10" t="str">
        <f ca="1">IFERROR(VLOOKUP(ROWS($AE$2:AE198),$AB$2:$AC$392,2,0), "")</f>
        <v/>
      </c>
    </row>
    <row r="199" spans="1:31" s="19" customFormat="1" x14ac:dyDescent="0.2">
      <c r="A199" s="38"/>
      <c r="B199" s="39"/>
      <c r="C199" s="39"/>
      <c r="D199" s="43"/>
      <c r="E199" s="53"/>
      <c r="F199" s="53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0"/>
      <c r="Z199" s="21"/>
      <c r="AA199" s="21"/>
      <c r="AB199" s="64">
        <f ca="1">IF(ISNUMBER(SEARCH($Z$2,AC197)),MAX($AB$1:AB198)+1,0)</f>
        <v>0</v>
      </c>
      <c r="AC199" s="57" t="s">
        <v>179</v>
      </c>
      <c r="AD199" s="21"/>
      <c r="AE199" s="21" t="str">
        <f ca="1">IFERROR(VLOOKUP(ROWS($AE$2:AE199),$AB$2:$AC$392,2,0), "")</f>
        <v/>
      </c>
    </row>
    <row r="200" spans="1:31" s="4" customFormat="1" x14ac:dyDescent="0.2">
      <c r="A200" s="33"/>
      <c r="B200" s="34"/>
      <c r="C200" s="34"/>
      <c r="D200" s="41"/>
      <c r="E200" s="51"/>
      <c r="F200" s="51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5"/>
      <c r="Z200" s="10"/>
      <c r="AA200" s="10"/>
      <c r="AB200" s="64">
        <f ca="1">IF(ISNUMBER(SEARCH($Z$2,AC198)),MAX($AB$1:AB199)+1,0)</f>
        <v>0</v>
      </c>
      <c r="AC200" s="56" t="s">
        <v>180</v>
      </c>
      <c r="AD200" s="10"/>
      <c r="AE200" s="10" t="str">
        <f ca="1">IFERROR(VLOOKUP(ROWS($AE$2:AE200),$AB$2:$AC$392,2,0), "")</f>
        <v/>
      </c>
    </row>
    <row r="201" spans="1:31" s="3" customFormat="1" x14ac:dyDescent="0.2">
      <c r="A201" s="33"/>
      <c r="B201" s="34"/>
      <c r="C201" s="34"/>
      <c r="D201" s="41"/>
      <c r="E201" s="51"/>
      <c r="F201" s="51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5"/>
      <c r="Z201" s="10"/>
      <c r="AA201" s="10"/>
      <c r="AB201" s="64">
        <f ca="1">IF(ISNUMBER(SEARCH($Z$2,AC199)),MAX($AB$1:AB200)+1,0)</f>
        <v>0</v>
      </c>
      <c r="AC201" s="57" t="s">
        <v>181</v>
      </c>
      <c r="AD201" s="10"/>
      <c r="AE201" s="10" t="str">
        <f ca="1">IFERROR(VLOOKUP(ROWS($AE$2:AE201),$AB$2:$AC$392,2,0), "")</f>
        <v/>
      </c>
    </row>
    <row r="202" spans="1:31" s="3" customFormat="1" ht="14.5" customHeight="1" x14ac:dyDescent="0.2">
      <c r="A202" s="33"/>
      <c r="B202" s="34"/>
      <c r="C202" s="34"/>
      <c r="D202" s="41"/>
      <c r="E202" s="51"/>
      <c r="F202" s="51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5"/>
      <c r="Z202" s="10"/>
      <c r="AA202" s="10"/>
      <c r="AB202" s="64">
        <f ca="1">IF(ISNUMBER(SEARCH($Z$2,AC200)),MAX($AB$1:AB201)+1,0)</f>
        <v>0</v>
      </c>
      <c r="AC202" s="56" t="s">
        <v>182</v>
      </c>
      <c r="AD202" s="10"/>
      <c r="AE202" s="10" t="str">
        <f ca="1">IFERROR(VLOOKUP(ROWS($AE$2:AE202),$AB$2:$AC$392,2,0), "")</f>
        <v/>
      </c>
    </row>
    <row r="203" spans="1:31" s="4" customFormat="1" ht="14.5" customHeight="1" x14ac:dyDescent="0.2">
      <c r="A203" s="33"/>
      <c r="B203" s="34"/>
      <c r="C203" s="34"/>
      <c r="D203" s="41"/>
      <c r="E203" s="51"/>
      <c r="F203" s="51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5"/>
      <c r="Z203" s="10"/>
      <c r="AA203" s="10"/>
      <c r="AB203" s="64">
        <f ca="1">IF(ISNUMBER(SEARCH($Z$2,AC201)),MAX($AB$1:AB202)+1,0)</f>
        <v>0</v>
      </c>
      <c r="AC203" s="57" t="s">
        <v>183</v>
      </c>
      <c r="AD203" s="10"/>
      <c r="AE203" s="10" t="str">
        <f ca="1">IFERROR(VLOOKUP(ROWS($AE$2:AE203),$AB$2:$AC$392,2,0), "")</f>
        <v/>
      </c>
    </row>
    <row r="204" spans="1:31" s="2" customFormat="1" x14ac:dyDescent="0.2">
      <c r="A204" s="33"/>
      <c r="B204" s="34"/>
      <c r="C204" s="34"/>
      <c r="D204" s="41"/>
      <c r="E204" s="51"/>
      <c r="F204" s="51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5"/>
      <c r="Z204" s="10"/>
      <c r="AA204" s="10"/>
      <c r="AB204" s="64">
        <f ca="1">IF(ISNUMBER(SEARCH($Z$2,AC202)),MAX($AB$1:AB203)+1,0)</f>
        <v>0</v>
      </c>
      <c r="AC204" s="59" t="s">
        <v>245</v>
      </c>
      <c r="AD204" s="10"/>
      <c r="AE204" s="10" t="str">
        <f ca="1">IFERROR(VLOOKUP(ROWS($AE$2:AE204),$AB$2:$AC$392,2,0), "")</f>
        <v/>
      </c>
    </row>
    <row r="205" spans="1:31" s="2" customFormat="1" x14ac:dyDescent="0.2">
      <c r="A205" s="33"/>
      <c r="B205" s="34"/>
      <c r="C205" s="34"/>
      <c r="D205" s="41"/>
      <c r="E205" s="51"/>
      <c r="F205" s="51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5"/>
      <c r="Z205" s="10"/>
      <c r="AA205" s="10"/>
      <c r="AB205" s="64">
        <f ca="1">IF(ISNUMBER(SEARCH($Z$2,AC203)),MAX($AB$1:AB204)+1,0)</f>
        <v>0</v>
      </c>
      <c r="AC205" s="58" t="s">
        <v>246</v>
      </c>
      <c r="AD205" s="10"/>
      <c r="AE205" s="10" t="str">
        <f ca="1">IFERROR(VLOOKUP(ROWS($AE$2:AE205),$AB$2:$AC$392,2,0), "")</f>
        <v/>
      </c>
    </row>
    <row r="206" spans="1:31" ht="14.5" customHeight="1" x14ac:dyDescent="0.2">
      <c r="A206" s="33"/>
      <c r="D206" s="41"/>
      <c r="E206" s="51"/>
      <c r="F206" s="51"/>
      <c r="AB206" s="64">
        <f ca="1">IF(ISNUMBER(SEARCH($Z$2,AC204)),MAX($AB$1:AB205)+1,0)</f>
        <v>0</v>
      </c>
      <c r="AC206" s="59" t="s">
        <v>247</v>
      </c>
      <c r="AE206" s="10" t="str">
        <f ca="1">IFERROR(VLOOKUP(ROWS($AE$2:AE206),$AB$2:$AC$392,2,0), "")</f>
        <v/>
      </c>
    </row>
    <row r="207" spans="1:31" x14ac:dyDescent="0.2">
      <c r="A207" s="33"/>
      <c r="D207" s="41"/>
      <c r="E207" s="51"/>
      <c r="F207" s="51"/>
      <c r="AB207" s="64">
        <f ca="1">IF(ISNUMBER(SEARCH($Z$2,AC205)),MAX($AB$1:AB206)+1,0)</f>
        <v>0</v>
      </c>
      <c r="AC207" s="58" t="s">
        <v>248</v>
      </c>
      <c r="AE207" s="10" t="str">
        <f ca="1">IFERROR(VLOOKUP(ROWS($AE$2:AE207),$AB$2:$AC$392,2,0), "")</f>
        <v/>
      </c>
    </row>
    <row r="208" spans="1:31" s="4" customFormat="1" x14ac:dyDescent="0.2">
      <c r="A208" s="38"/>
      <c r="B208" s="39"/>
      <c r="C208" s="39"/>
      <c r="D208" s="43"/>
      <c r="E208" s="53"/>
      <c r="F208" s="5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0"/>
      <c r="Z208" s="21"/>
      <c r="AA208" s="21"/>
      <c r="AB208" s="64">
        <f ca="1">IF(ISNUMBER(SEARCH($Z$2,AC206)),MAX($AB$1:AB207)+1,0)</f>
        <v>0</v>
      </c>
      <c r="AC208" s="59" t="s">
        <v>249</v>
      </c>
      <c r="AD208" s="21"/>
      <c r="AE208" s="21" t="str">
        <f ca="1">IFERROR(VLOOKUP(ROWS($AE$2:AE208),$AB$2:$AC$392,2,0), "")</f>
        <v/>
      </c>
    </row>
    <row r="209" spans="1:31" s="4" customFormat="1" x14ac:dyDescent="0.2">
      <c r="A209" s="40"/>
      <c r="B209" s="37"/>
      <c r="C209" s="37"/>
      <c r="D209" s="44"/>
      <c r="E209" s="54"/>
      <c r="F209" s="54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17"/>
      <c r="Z209" s="18"/>
      <c r="AA209" s="18"/>
      <c r="AB209" s="64">
        <f ca="1">IF(ISNUMBER(SEARCH($Z$2,AC207)),MAX($AB$1:AB208)+1,0)</f>
        <v>0</v>
      </c>
      <c r="AC209" s="58" t="s">
        <v>250</v>
      </c>
      <c r="AD209" s="18"/>
      <c r="AE209" s="18" t="str">
        <f ca="1">IFERROR(VLOOKUP(ROWS($AE$2:AE209),$AB$2:$AC$392,2,0), "")</f>
        <v/>
      </c>
    </row>
    <row r="210" spans="1:31" s="3" customFormat="1" x14ac:dyDescent="0.2">
      <c r="A210" s="33"/>
      <c r="B210" s="34"/>
      <c r="C210" s="34"/>
      <c r="D210" s="41"/>
      <c r="E210" s="51"/>
      <c r="F210" s="51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5"/>
      <c r="Z210" s="10"/>
      <c r="AA210" s="10"/>
      <c r="AB210" s="64">
        <f ca="1">IF(ISNUMBER(SEARCH($Z$2,AC208)),MAX($AB$1:AB209)+1,0)</f>
        <v>0</v>
      </c>
      <c r="AC210" s="59" t="s">
        <v>251</v>
      </c>
      <c r="AD210" s="10"/>
      <c r="AE210" s="10" t="str">
        <f ca="1">IFERROR(VLOOKUP(ROWS($AE$2:AE210),$AB$2:$AC$392,2,0), "")</f>
        <v/>
      </c>
    </row>
    <row r="211" spans="1:31" s="3" customFormat="1" x14ac:dyDescent="0.2">
      <c r="A211" s="40"/>
      <c r="B211" s="37"/>
      <c r="C211" s="37"/>
      <c r="D211" s="44"/>
      <c r="E211" s="54"/>
      <c r="F211" s="54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17"/>
      <c r="Z211" s="18"/>
      <c r="AA211" s="18"/>
      <c r="AB211" s="64">
        <f ca="1">IF(ISNUMBER(SEARCH($Z$2,AC209)),MAX($AB$1:AB210)+1,0)</f>
        <v>0</v>
      </c>
      <c r="AC211" s="58" t="s">
        <v>252</v>
      </c>
      <c r="AD211" s="18"/>
      <c r="AE211" s="18"/>
    </row>
    <row r="212" spans="1:31" s="3" customFormat="1" x14ac:dyDescent="0.2">
      <c r="A212" s="40"/>
      <c r="B212" s="37"/>
      <c r="C212" s="37"/>
      <c r="D212" s="44"/>
      <c r="E212" s="54"/>
      <c r="F212" s="54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17"/>
      <c r="Z212" s="18"/>
      <c r="AA212" s="18"/>
      <c r="AB212" s="64">
        <f ca="1">IF(ISNUMBER(SEARCH($Z$2,AC210)),MAX($AB$1:AB211)+1,0)</f>
        <v>0</v>
      </c>
      <c r="AC212" s="59" t="s">
        <v>253</v>
      </c>
      <c r="AD212" s="18"/>
      <c r="AE212" s="18" t="str">
        <f ca="1">IFERROR(VLOOKUP(ROWS($AE$2:AE212),$AB$2:$AC$392,2,0), "")</f>
        <v/>
      </c>
    </row>
    <row r="213" spans="1:31" s="3" customFormat="1" x14ac:dyDescent="0.2">
      <c r="A213" s="33"/>
      <c r="B213" s="34"/>
      <c r="C213" s="34"/>
      <c r="D213" s="41"/>
      <c r="E213" s="51"/>
      <c r="F213" s="51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5"/>
      <c r="Z213" s="10"/>
      <c r="AA213" s="10"/>
      <c r="AB213" s="64">
        <f ca="1">IF(ISNUMBER(SEARCH($Z$2,AC211)),MAX($AB$1:AB212)+1,0)</f>
        <v>0</v>
      </c>
      <c r="AC213" s="58" t="s">
        <v>254</v>
      </c>
      <c r="AD213" s="10"/>
      <c r="AE213" s="10" t="str">
        <f ca="1">IFERROR(VLOOKUP(ROWS($AE$2:AE213),$AB$2:$AC$392,2,0), "")</f>
        <v/>
      </c>
    </row>
    <row r="214" spans="1:31" s="3" customFormat="1" x14ac:dyDescent="0.2">
      <c r="A214" s="38"/>
      <c r="B214" s="39"/>
      <c r="C214" s="39"/>
      <c r="D214" s="43"/>
      <c r="E214" s="53"/>
      <c r="F214" s="53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0"/>
      <c r="Z214" s="21"/>
      <c r="AA214" s="21"/>
      <c r="AB214" s="64">
        <f ca="1">IF(ISNUMBER(SEARCH($Z$2,AC212)),MAX($AB$1:AB213)+1,0)</f>
        <v>0</v>
      </c>
      <c r="AC214" s="56" t="s">
        <v>255</v>
      </c>
      <c r="AD214" s="21"/>
      <c r="AE214" s="21" t="str">
        <f ca="1">IFERROR(VLOOKUP(ROWS($AE$2:AE214),$AB$2:$AC$392,2,0), "")</f>
        <v/>
      </c>
    </row>
    <row r="215" spans="1:31" s="3" customFormat="1" x14ac:dyDescent="0.2">
      <c r="A215" s="38"/>
      <c r="B215" s="39"/>
      <c r="C215" s="39"/>
      <c r="D215" s="43"/>
      <c r="E215" s="53"/>
      <c r="F215" s="53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0"/>
      <c r="Z215" s="21"/>
      <c r="AA215" s="21"/>
      <c r="AB215" s="64">
        <f ca="1">IF(ISNUMBER(SEARCH($Z$2,AC213)),MAX($AB$1:AB214)+1,0)</f>
        <v>0</v>
      </c>
      <c r="AC215" s="58" t="s">
        <v>256</v>
      </c>
      <c r="AD215" s="21"/>
      <c r="AE215" s="21" t="str">
        <f ca="1">IFERROR(VLOOKUP(ROWS($AE$2:AE215),$AB$2:$AC$392,2,0), "")</f>
        <v/>
      </c>
    </row>
    <row r="216" spans="1:31" s="3" customFormat="1" x14ac:dyDescent="0.2">
      <c r="A216" s="33"/>
      <c r="B216" s="34"/>
      <c r="C216" s="34"/>
      <c r="D216" s="41"/>
      <c r="E216" s="51"/>
      <c r="F216" s="51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5"/>
      <c r="Z216" s="10"/>
      <c r="AA216" s="10"/>
      <c r="AB216" s="64">
        <f ca="1">IF(ISNUMBER(SEARCH($Z$2,AC214)),MAX($AB$1:AB215)+1,0)</f>
        <v>0</v>
      </c>
      <c r="AC216" s="56" t="s">
        <v>257</v>
      </c>
      <c r="AD216" s="10"/>
      <c r="AE216" s="10" t="str">
        <f ca="1">IFERROR(VLOOKUP(ROWS($AE$2:AE216),$AB$2:$AC$392,2,0), "")</f>
        <v/>
      </c>
    </row>
    <row r="217" spans="1:31" x14ac:dyDescent="0.2">
      <c r="A217" s="33"/>
      <c r="D217" s="41"/>
      <c r="E217" s="51"/>
      <c r="F217" s="51"/>
      <c r="AB217" s="64">
        <f ca="1">IF(ISNUMBER(SEARCH($Z$2,AC215)),MAX($AB$1:AB216)+1,0)</f>
        <v>0</v>
      </c>
      <c r="AC217" s="57" t="s">
        <v>258</v>
      </c>
      <c r="AE217" s="10" t="str">
        <f ca="1">IFERROR(VLOOKUP(ROWS($AE$2:AE217),$AB$2:$AC$392,2,0), "")</f>
        <v/>
      </c>
    </row>
    <row r="218" spans="1:31" x14ac:dyDescent="0.2">
      <c r="A218" s="33"/>
      <c r="D218" s="41"/>
      <c r="E218" s="51"/>
      <c r="F218" s="51"/>
      <c r="AB218" s="64">
        <f ca="1">IF(ISNUMBER(SEARCH($Z$2,AC216)),MAX($AB$1:AB217)+1,0)</f>
        <v>0</v>
      </c>
      <c r="AC218" s="56" t="s">
        <v>209</v>
      </c>
      <c r="AE218" s="10" t="str">
        <f ca="1">IFERROR(VLOOKUP(ROWS($AE$2:AE218),$AB$2:$AC$392,2,0), "")</f>
        <v/>
      </c>
    </row>
    <row r="219" spans="1:31" x14ac:dyDescent="0.2">
      <c r="A219" s="33"/>
      <c r="D219" s="41"/>
      <c r="E219" s="51"/>
      <c r="F219" s="51"/>
      <c r="AB219" s="64">
        <f ca="1">IF(ISNUMBER(SEARCH($Z$2,AC217)),MAX($AB$1:AB218)+1,0)</f>
        <v>0</v>
      </c>
      <c r="AC219" s="58" t="s">
        <v>259</v>
      </c>
      <c r="AE219" s="10" t="str">
        <f ca="1">IFERROR(VLOOKUP(ROWS($AE$2:AE219),$AB$2:$AC$392,2,0), "")</f>
        <v/>
      </c>
    </row>
    <row r="220" spans="1:31" x14ac:dyDescent="0.2">
      <c r="A220" s="40"/>
      <c r="B220" s="37"/>
      <c r="C220" s="37"/>
      <c r="D220" s="44"/>
      <c r="E220" s="54"/>
      <c r="F220" s="54"/>
      <c r="Y220" s="17"/>
      <c r="Z220" s="18"/>
      <c r="AA220" s="18"/>
      <c r="AB220" s="64">
        <f ca="1">IF(ISNUMBER(SEARCH($Z$2,AC218)),MAX($AB$1:AB219)+1,0)</f>
        <v>0</v>
      </c>
      <c r="AC220" s="59" t="s">
        <v>260</v>
      </c>
      <c r="AD220" s="18"/>
      <c r="AE220" s="18" t="str">
        <f ca="1">IFERROR(VLOOKUP(ROWS($AE$2:AE220),$AB$2:$AC$392,2,0), "")</f>
        <v/>
      </c>
    </row>
    <row r="221" spans="1:31" x14ac:dyDescent="0.2">
      <c r="A221" s="40"/>
      <c r="B221" s="37"/>
      <c r="C221" s="37"/>
      <c r="D221" s="44"/>
      <c r="E221" s="54"/>
      <c r="F221" s="54"/>
      <c r="Y221" s="17"/>
      <c r="Z221" s="18"/>
      <c r="AA221" s="18"/>
      <c r="AB221" s="64">
        <f ca="1">IF(ISNUMBER(SEARCH($Z$2,AC219)),MAX($AB$1:AB220)+1,0)</f>
        <v>0</v>
      </c>
      <c r="AC221" s="58" t="s">
        <v>261</v>
      </c>
      <c r="AD221" s="18"/>
      <c r="AE221" s="18" t="str">
        <f ca="1">IFERROR(VLOOKUP(ROWS($AE$2:AE221),$AB$2:$AC$392,2,0), "")</f>
        <v/>
      </c>
    </row>
    <row r="222" spans="1:31" x14ac:dyDescent="0.2">
      <c r="A222" s="33"/>
      <c r="D222" s="41"/>
      <c r="E222" s="51"/>
      <c r="F222" s="51"/>
      <c r="AB222" s="64">
        <f ca="1">IF(ISNUMBER(SEARCH($Z$2,AC220)),MAX($AB$1:AB221)+1,0)</f>
        <v>0</v>
      </c>
      <c r="AC222" s="59" t="s">
        <v>262</v>
      </c>
      <c r="AE222" s="10" t="str">
        <f ca="1">IFERROR(VLOOKUP(ROWS($AE$2:AE222),$AB$2:$AC$392,2,0), "")</f>
        <v/>
      </c>
    </row>
    <row r="223" spans="1:31" x14ac:dyDescent="0.2">
      <c r="A223" s="33"/>
      <c r="D223" s="41"/>
      <c r="E223" s="51"/>
      <c r="F223" s="51"/>
      <c r="AB223" s="64">
        <f ca="1">IF(ISNUMBER(SEARCH($Z$2,AC221)),MAX($AB$1:AB222)+1,0)</f>
        <v>0</v>
      </c>
      <c r="AC223" s="58" t="s">
        <v>263</v>
      </c>
      <c r="AE223" s="10" t="str">
        <f ca="1">IFERROR(VLOOKUP(ROWS($AE$2:AE223),$AB$2:$AC$392,2,0), "")</f>
        <v/>
      </c>
    </row>
    <row r="224" spans="1:31" x14ac:dyDescent="0.2">
      <c r="A224" s="40"/>
      <c r="B224" s="37"/>
      <c r="C224" s="37"/>
      <c r="D224" s="44"/>
      <c r="E224" s="54"/>
      <c r="F224" s="54"/>
      <c r="Y224" s="17"/>
      <c r="Z224" s="18"/>
      <c r="AA224" s="18"/>
      <c r="AB224" s="64">
        <f ca="1">IF(ISNUMBER(SEARCH($Z$2,AC222)),MAX($AB$1:AB223)+1,0)</f>
        <v>0</v>
      </c>
      <c r="AC224" s="59" t="s">
        <v>264</v>
      </c>
      <c r="AD224" s="18"/>
      <c r="AE224" s="18" t="str">
        <f ca="1">IFERROR(VLOOKUP(ROWS($AE$2:AE224),$AB$2:$AC$392,2,0), "")</f>
        <v/>
      </c>
    </row>
    <row r="225" spans="1:31" x14ac:dyDescent="0.2">
      <c r="A225" s="33"/>
      <c r="D225" s="41"/>
      <c r="E225" s="51"/>
      <c r="F225" s="51"/>
      <c r="AB225" s="64">
        <f ca="1">IF(ISNUMBER(SEARCH($Z$2,AC223)),MAX($AB$1:AB224)+1,0)</f>
        <v>0</v>
      </c>
      <c r="AC225" s="58" t="s">
        <v>265</v>
      </c>
      <c r="AE225" s="10" t="str">
        <f ca="1">IFERROR(VLOOKUP(ROWS($AE$2:AE225),$AB$2:$AC$392,2,0), "")</f>
        <v/>
      </c>
    </row>
    <row r="226" spans="1:31" x14ac:dyDescent="0.2">
      <c r="A226" s="40"/>
      <c r="B226" s="37"/>
      <c r="C226" s="37"/>
      <c r="D226" s="44"/>
      <c r="E226" s="54"/>
      <c r="F226" s="54"/>
      <c r="Y226" s="17"/>
      <c r="Z226" s="18"/>
      <c r="AA226" s="18"/>
      <c r="AB226" s="64">
        <f ca="1">IF(ISNUMBER(SEARCH($Z$2,AC224)),MAX($AB$1:AB225)+1,0)</f>
        <v>0</v>
      </c>
      <c r="AC226" s="56" t="s">
        <v>44</v>
      </c>
      <c r="AD226" s="18"/>
      <c r="AE226" s="18" t="str">
        <f ca="1">IFERROR(VLOOKUP(ROWS($AE$2:AE226),$AB$2:$AC$392,2,0), "")</f>
        <v/>
      </c>
    </row>
    <row r="227" spans="1:31" x14ac:dyDescent="0.2">
      <c r="A227" s="33"/>
      <c r="D227" s="41"/>
      <c r="E227" s="51"/>
      <c r="F227" s="51"/>
      <c r="AB227" s="64">
        <f ca="1">IF(ISNUMBER(SEARCH($Z$2,AC225)),MAX($AB$1:AB226)+1,0)</f>
        <v>0</v>
      </c>
      <c r="AC227" s="58" t="s">
        <v>12</v>
      </c>
      <c r="AE227" s="10" t="str">
        <f ca="1">IFERROR(VLOOKUP(ROWS($AE$2:AE227),$AB$2:$AC$392,2,0), "")</f>
        <v/>
      </c>
    </row>
    <row r="228" spans="1:31" x14ac:dyDescent="0.2">
      <c r="A228" s="33"/>
      <c r="D228" s="41"/>
      <c r="E228" s="51"/>
      <c r="F228" s="51"/>
      <c r="AB228" s="64">
        <f ca="1">IF(ISNUMBER(SEARCH($Z$2,AC226)),MAX($AB$1:AB227)+1,0)</f>
        <v>0</v>
      </c>
      <c r="AC228" s="56" t="s">
        <v>39</v>
      </c>
      <c r="AE228" s="10" t="str">
        <f ca="1">IFERROR(VLOOKUP(ROWS($AE$2:AE228),$AB$2:$AC$392,2,0), "")</f>
        <v/>
      </c>
    </row>
    <row r="229" spans="1:31" x14ac:dyDescent="0.2">
      <c r="A229" s="33"/>
      <c r="D229" s="41"/>
      <c r="E229" s="51"/>
      <c r="F229" s="51"/>
      <c r="AB229" s="64">
        <f ca="1">IF(ISNUMBER(SEARCH($Z$2,AC227)),MAX($AB$1:AB228)+1,0)</f>
        <v>0</v>
      </c>
      <c r="AC229" s="57" t="s">
        <v>40</v>
      </c>
      <c r="AE229" s="10" t="str">
        <f ca="1">IFERROR(VLOOKUP(ROWS($AE$2:AE229),$AB$2:$AC$392,2,0), "")</f>
        <v/>
      </c>
    </row>
    <row r="230" spans="1:31" x14ac:dyDescent="0.2">
      <c r="A230" s="33"/>
      <c r="D230" s="41"/>
      <c r="E230" s="51"/>
      <c r="F230" s="51"/>
      <c r="AB230" s="64">
        <f ca="1">IF(ISNUMBER(SEARCH($Z$2,AC228)),MAX($AB$1:AB229)+1,0)</f>
        <v>0</v>
      </c>
      <c r="AC230" s="56" t="s">
        <v>41</v>
      </c>
      <c r="AE230" s="10" t="str">
        <f ca="1">IFERROR(VLOOKUP(ROWS($AE$2:AE230),$AB$2:$AC$392,2,0), "")</f>
        <v/>
      </c>
    </row>
    <row r="231" spans="1:31" x14ac:dyDescent="0.2">
      <c r="A231" s="33"/>
      <c r="D231" s="41"/>
      <c r="E231" s="51"/>
      <c r="F231" s="51"/>
      <c r="AB231" s="64">
        <f ca="1">IF(ISNUMBER(SEARCH($Z$2,AC229)),MAX($AB$1:AB230)+1,0)</f>
        <v>0</v>
      </c>
      <c r="AC231" s="57" t="s">
        <v>184</v>
      </c>
      <c r="AE231" s="10" t="str">
        <f ca="1">IFERROR(VLOOKUP(ROWS($AE$2:AE231),$AB$2:$AC$392,2,0), "")</f>
        <v/>
      </c>
    </row>
    <row r="232" spans="1:31" x14ac:dyDescent="0.2">
      <c r="A232" s="40"/>
      <c r="B232" s="37"/>
      <c r="C232" s="37"/>
      <c r="D232" s="44"/>
      <c r="E232" s="54"/>
      <c r="F232" s="54"/>
      <c r="Y232" s="17"/>
      <c r="Z232" s="18"/>
      <c r="AA232" s="18"/>
      <c r="AB232" s="64">
        <f ca="1">IF(ISNUMBER(SEARCH($Z$2,AC230)),MAX($AB$1:AB231)+1,0)</f>
        <v>0</v>
      </c>
      <c r="AC232" s="56" t="s">
        <v>266</v>
      </c>
      <c r="AD232" s="18"/>
      <c r="AE232" s="18" t="str">
        <f ca="1">IFERROR(VLOOKUP(ROWS($AE$2:AE232),$AB$2:$AC$392,2,0), "")</f>
        <v/>
      </c>
    </row>
    <row r="233" spans="1:31" x14ac:dyDescent="0.2">
      <c r="A233" s="40"/>
      <c r="B233" s="37"/>
      <c r="C233" s="37"/>
      <c r="D233" s="44"/>
      <c r="E233" s="54"/>
      <c r="F233" s="54"/>
      <c r="Y233" s="17"/>
      <c r="Z233" s="18"/>
      <c r="AA233" s="18"/>
      <c r="AB233" s="64">
        <f ca="1">IF(ISNUMBER(SEARCH($Z$2,AC231)),MAX($AB$1:AB232)+1,0)</f>
        <v>0</v>
      </c>
      <c r="AC233" s="57" t="s">
        <v>267</v>
      </c>
      <c r="AD233" s="18"/>
      <c r="AE233" s="18" t="str">
        <f ca="1">IFERROR(VLOOKUP(ROWS($AE$2:AE233),$AB$2:$AC$392,2,0), "")</f>
        <v/>
      </c>
    </row>
    <row r="234" spans="1:31" x14ac:dyDescent="0.2">
      <c r="A234" s="40"/>
      <c r="B234" s="37"/>
      <c r="C234" s="37"/>
      <c r="D234" s="44"/>
      <c r="E234" s="54"/>
      <c r="F234" s="54"/>
      <c r="Y234" s="17"/>
      <c r="Z234" s="18"/>
      <c r="AA234" s="18"/>
      <c r="AB234" s="64">
        <f ca="1">IF(ISNUMBER(SEARCH($Z$2,AC232)),MAX($AB$1:AB233)+1,0)</f>
        <v>0</v>
      </c>
      <c r="AC234" s="56" t="s">
        <v>268</v>
      </c>
      <c r="AD234" s="18"/>
      <c r="AE234" s="18" t="str">
        <f ca="1">IFERROR(VLOOKUP(ROWS($AE$2:AE234),$AB$2:$AC$392,2,0), "")</f>
        <v/>
      </c>
    </row>
    <row r="235" spans="1:31" x14ac:dyDescent="0.2">
      <c r="A235" s="33"/>
      <c r="D235" s="41"/>
      <c r="E235" s="51"/>
      <c r="F235" s="51"/>
      <c r="AB235" s="64">
        <f ca="1">IF(ISNUMBER(SEARCH($Z$2,AC233)),MAX($AB$1:AB234)+1,0)</f>
        <v>0</v>
      </c>
      <c r="AC235" s="57" t="s">
        <v>185</v>
      </c>
      <c r="AE235" s="10" t="str">
        <f ca="1">IFERROR(VLOOKUP(ROWS($AE$2:AE235),$AB$2:$AC$392,2,0), "")</f>
        <v/>
      </c>
    </row>
    <row r="236" spans="1:31" x14ac:dyDescent="0.2">
      <c r="A236" s="33"/>
      <c r="D236" s="41"/>
      <c r="E236" s="51"/>
      <c r="F236" s="51"/>
      <c r="AB236" s="64">
        <f ca="1">IF(ISNUMBER(SEARCH($Z$2,AC234)),MAX($AB$1:AB235)+1,0)</f>
        <v>0</v>
      </c>
      <c r="AC236" s="59" t="s">
        <v>186</v>
      </c>
      <c r="AE236" s="10" t="str">
        <f ca="1">IFERROR(VLOOKUP(ROWS($AE$2:AE236),$AB$2:$AC$392,2,0), "")</f>
        <v/>
      </c>
    </row>
    <row r="237" spans="1:31" x14ac:dyDescent="0.2">
      <c r="A237" s="33"/>
      <c r="D237" s="41"/>
      <c r="E237" s="51"/>
      <c r="F237" s="51"/>
      <c r="AB237" s="64">
        <f ca="1">IF(ISNUMBER(SEARCH($Z$2,AC235)),MAX($AB$1:AB236)+1,0)</f>
        <v>0</v>
      </c>
      <c r="AC237" s="58" t="s">
        <v>269</v>
      </c>
      <c r="AE237" s="10" t="str">
        <f ca="1">IFERROR(VLOOKUP(ROWS($AE$2:AE237),$AB$2:$AC$392,2,0), "")</f>
        <v/>
      </c>
    </row>
    <row r="238" spans="1:31" x14ac:dyDescent="0.2">
      <c r="A238" s="33"/>
      <c r="D238" s="41"/>
      <c r="E238" s="51"/>
      <c r="F238" s="51"/>
      <c r="AB238" s="64">
        <f ca="1">IF(ISNUMBER(SEARCH($Z$2,AC236)),MAX($AB$1:AB237)+1,0)</f>
        <v>0</v>
      </c>
      <c r="AC238" s="59" t="s">
        <v>270</v>
      </c>
      <c r="AE238" s="10" t="str">
        <f ca="1">IFERROR(VLOOKUP(ROWS($AE$2:AE238),$AB$2:$AC$392,2,0), "")</f>
        <v/>
      </c>
    </row>
    <row r="239" spans="1:31" x14ac:dyDescent="0.2">
      <c r="A239" s="33"/>
      <c r="D239" s="41"/>
      <c r="E239" s="51"/>
      <c r="F239" s="51"/>
      <c r="AB239" s="64">
        <f ca="1">IF(ISNUMBER(SEARCH($Z$2,AC237)),MAX($AB$1:AB238)+1,0)</f>
        <v>0</v>
      </c>
      <c r="AC239" s="58" t="s">
        <v>271</v>
      </c>
      <c r="AE239" s="10" t="str">
        <f ca="1">IFERROR(VLOOKUP(ROWS($AE$2:AE239),$AB$2:$AC$392,2,0), "")</f>
        <v/>
      </c>
    </row>
    <row r="240" spans="1:31" x14ac:dyDescent="0.2">
      <c r="A240" s="33"/>
      <c r="D240" s="41"/>
      <c r="E240" s="51"/>
      <c r="F240" s="51"/>
      <c r="AB240" s="64">
        <f ca="1">IF(ISNUMBER(SEARCH($Z$2,AC238)),MAX($AB$1:AB239)+1,0)</f>
        <v>0</v>
      </c>
      <c r="AC240" s="59" t="s">
        <v>272</v>
      </c>
      <c r="AE240" s="10" t="str">
        <f ca="1">IFERROR(VLOOKUP(ROWS($AE$2:AE240),$AB$2:$AC$392,2,0), "")</f>
        <v/>
      </c>
    </row>
    <row r="241" spans="1:31" x14ac:dyDescent="0.2">
      <c r="A241" s="33"/>
      <c r="D241" s="41"/>
      <c r="E241" s="51"/>
      <c r="F241" s="51"/>
      <c r="AB241" s="64">
        <f ca="1">IF(ISNUMBER(SEARCH($Z$2,AC239)),MAX($AB$1:AB240)+1,0)</f>
        <v>0</v>
      </c>
      <c r="AC241" s="58" t="s">
        <v>273</v>
      </c>
      <c r="AE241" s="10" t="str">
        <f ca="1">IFERROR(VLOOKUP(ROWS($AE$2:AE241),$AB$2:$AC$392,2,0), "")</f>
        <v/>
      </c>
    </row>
    <row r="242" spans="1:31" x14ac:dyDescent="0.2">
      <c r="A242" s="33"/>
      <c r="D242" s="41"/>
      <c r="E242" s="51"/>
      <c r="F242" s="51"/>
      <c r="AB242" s="64">
        <f ca="1">IF(ISNUMBER(SEARCH($Z$2,AC240)),MAX($AB$1:AB241)+1,0)</f>
        <v>0</v>
      </c>
      <c r="AC242" s="59" t="s">
        <v>274</v>
      </c>
      <c r="AE242" s="10" t="str">
        <f ca="1">IFERROR(VLOOKUP(ROWS($AE$2:AE242),$AB$2:$AC$392,2,0), "")</f>
        <v/>
      </c>
    </row>
    <row r="243" spans="1:31" x14ac:dyDescent="0.2">
      <c r="A243" s="33"/>
      <c r="D243" s="41"/>
      <c r="E243" s="51"/>
      <c r="F243" s="51"/>
      <c r="AB243" s="64">
        <f ca="1">IF(ISNUMBER(SEARCH($Z$2,AC241)),MAX($AB$1:AB242)+1,0)</f>
        <v>0</v>
      </c>
      <c r="AC243" s="58" t="s">
        <v>275</v>
      </c>
      <c r="AE243" s="10" t="str">
        <f ca="1">IFERROR(VLOOKUP(ROWS($AE$2:AE243),$AB$2:$AC$392,2,0), "")</f>
        <v/>
      </c>
    </row>
    <row r="244" spans="1:31" x14ac:dyDescent="0.2">
      <c r="A244" s="33"/>
      <c r="D244" s="41"/>
      <c r="E244" s="51"/>
      <c r="F244" s="51"/>
      <c r="AB244" s="64">
        <f ca="1">IF(ISNUMBER(SEARCH($Z$2,AC242)),MAX($AB$1:AB243)+1,0)</f>
        <v>0</v>
      </c>
      <c r="AC244" s="59" t="s">
        <v>276</v>
      </c>
      <c r="AE244" s="10" t="str">
        <f ca="1">IFERROR(VLOOKUP(ROWS($AE$2:AE244),$AB$2:$AC$392,2,0), "")</f>
        <v/>
      </c>
    </row>
    <row r="245" spans="1:31" x14ac:dyDescent="0.2">
      <c r="A245" s="33"/>
      <c r="D245" s="41"/>
      <c r="E245" s="51"/>
      <c r="F245" s="51"/>
      <c r="AB245" s="64">
        <f ca="1">IF(ISNUMBER(SEARCH($Z$2,AC243)),MAX($AB$1:AB244)+1,0)</f>
        <v>0</v>
      </c>
      <c r="AC245" s="58" t="s">
        <v>277</v>
      </c>
      <c r="AE245" s="10" t="str">
        <f ca="1">IFERROR(VLOOKUP(ROWS($AE$2:AE245),$AB$2:$AC$392,2,0), "")</f>
        <v/>
      </c>
    </row>
    <row r="246" spans="1:31" x14ac:dyDescent="0.2">
      <c r="A246" s="38"/>
      <c r="B246" s="39"/>
      <c r="C246" s="39"/>
      <c r="D246" s="43"/>
      <c r="E246" s="53"/>
      <c r="F246" s="53"/>
      <c r="AB246" s="64">
        <f ca="1">IF(ISNUMBER(SEARCH($Z$2,AC244)),MAX($AB$1:AB245)+1,0)</f>
        <v>0</v>
      </c>
      <c r="AC246" s="56" t="s">
        <v>187</v>
      </c>
      <c r="AE246" s="10" t="str">
        <f ca="1">IFERROR(VLOOKUP(ROWS($AE$2:AE246),$AB$2:$AC$392,2,0), "")</f>
        <v/>
      </c>
    </row>
    <row r="247" spans="1:31" x14ac:dyDescent="0.2">
      <c r="A247" s="33"/>
      <c r="D247" s="41"/>
      <c r="E247" s="51"/>
      <c r="F247" s="51"/>
      <c r="AB247" s="64">
        <f ca="1">IF(ISNUMBER(SEARCH($Z$2,AC245)),MAX($AB$1:AB246)+1,0)</f>
        <v>0</v>
      </c>
      <c r="AC247" s="57" t="s">
        <v>188</v>
      </c>
      <c r="AE247" s="10" t="str">
        <f ca="1">IFERROR(VLOOKUP(ROWS($AE$2:AE247),$AB$2:$AC$392,2,0), "")</f>
        <v/>
      </c>
    </row>
    <row r="248" spans="1:31" x14ac:dyDescent="0.2">
      <c r="A248" s="33"/>
      <c r="D248" s="41"/>
      <c r="E248" s="51"/>
      <c r="F248" s="51"/>
      <c r="AB248" s="64">
        <f ca="1">IF(ISNUMBER(SEARCH($Z$2,AC246)),MAX($AB$1:AB247)+1,0)</f>
        <v>0</v>
      </c>
      <c r="AC248" s="59" t="s">
        <v>278</v>
      </c>
      <c r="AE248" s="10" t="str">
        <f ca="1">IFERROR(VLOOKUP(ROWS($AE$2:AE248),$AB$2:$AC$392,2,0), "")</f>
        <v/>
      </c>
    </row>
    <row r="249" spans="1:31" x14ac:dyDescent="0.2">
      <c r="A249" s="33"/>
      <c r="D249" s="41"/>
      <c r="E249" s="51"/>
      <c r="F249" s="51"/>
      <c r="AB249" s="64">
        <f ca="1">IF(ISNUMBER(SEARCH($Z$2,AC247)),MAX($AB$1:AB248)+1,0)</f>
        <v>0</v>
      </c>
      <c r="AC249" s="58" t="s">
        <v>279</v>
      </c>
      <c r="AE249" s="10" t="str">
        <f ca="1">IFERROR(VLOOKUP(ROWS($AE$2:AE249),$AB$2:$AC$392,2,0), "")</f>
        <v/>
      </c>
    </row>
    <row r="250" spans="1:31" x14ac:dyDescent="0.2">
      <c r="A250" s="33"/>
      <c r="D250" s="41"/>
      <c r="E250" s="51"/>
      <c r="F250" s="51"/>
      <c r="AB250" s="64">
        <f ca="1">IF(ISNUMBER(SEARCH($Z$2,AC248)),MAX($AB$1:AB249)+1,0)</f>
        <v>0</v>
      </c>
      <c r="AC250" s="59" t="s">
        <v>280</v>
      </c>
      <c r="AE250" s="10" t="str">
        <f ca="1">IFERROR(VLOOKUP(ROWS($AE$2:AE250),$AB$2:$AC$392,2,0), "")</f>
        <v/>
      </c>
    </row>
    <row r="251" spans="1:31" x14ac:dyDescent="0.2">
      <c r="A251" s="38"/>
      <c r="B251" s="39"/>
      <c r="C251" s="39"/>
      <c r="D251" s="43"/>
      <c r="E251" s="53"/>
      <c r="F251" s="53"/>
      <c r="AB251" s="64">
        <f ca="1">IF(ISNUMBER(SEARCH($Z$2,AC249)),MAX($AB$1:AB250)+1,0)</f>
        <v>0</v>
      </c>
      <c r="AC251" s="58" t="s">
        <v>281</v>
      </c>
      <c r="AE251" s="10" t="str">
        <f ca="1">IFERROR(VLOOKUP(ROWS($AE$2:AE251),$AB$2:$AC$392,2,0), "")</f>
        <v/>
      </c>
    </row>
    <row r="252" spans="1:31" x14ac:dyDescent="0.2">
      <c r="A252" s="33"/>
      <c r="D252" s="41"/>
      <c r="E252" s="51"/>
      <c r="F252" s="51"/>
      <c r="AB252" s="64">
        <f ca="1">IF(ISNUMBER(SEARCH($Z$2,AC250)),MAX($AB$1:AB251)+1,0)</f>
        <v>0</v>
      </c>
      <c r="AC252" s="56" t="s">
        <v>189</v>
      </c>
      <c r="AE252" s="10" t="str">
        <f ca="1">IFERROR(VLOOKUP(ROWS($AE$2:AE252),$AB$2:$AC$392,2,0), "")</f>
        <v/>
      </c>
    </row>
    <row r="253" spans="1:31" x14ac:dyDescent="0.2">
      <c r="A253" s="33"/>
      <c r="D253" s="41"/>
      <c r="E253" s="51"/>
      <c r="F253" s="51"/>
      <c r="AB253" s="64">
        <f ca="1">IF(ISNUMBER(SEARCH($Z$2,AC251)),MAX($AB$1:AB252)+1,0)</f>
        <v>0</v>
      </c>
      <c r="AC253" s="57" t="s">
        <v>190</v>
      </c>
      <c r="AE253" s="10" t="str">
        <f ca="1">IFERROR(VLOOKUP(ROWS($AE$2:AE253),$AB$2:$AC$392,2,0), "")</f>
        <v/>
      </c>
    </row>
    <row r="254" spans="1:31" x14ac:dyDescent="0.2">
      <c r="A254" s="33"/>
      <c r="D254" s="41"/>
      <c r="E254" s="51"/>
      <c r="F254" s="51"/>
      <c r="AB254" s="64">
        <f ca="1">IF(ISNUMBER(SEARCH($Z$2,AC252)),MAX($AB$1:AB253)+1,0)</f>
        <v>0</v>
      </c>
      <c r="AC254" s="59" t="s">
        <v>282</v>
      </c>
      <c r="AE254" s="10" t="str">
        <f ca="1">IFERROR(VLOOKUP(ROWS($AE$2:AE254),$AB$2:$AC$392,2,0), "")</f>
        <v/>
      </c>
    </row>
    <row r="255" spans="1:31" x14ac:dyDescent="0.2">
      <c r="A255" s="33"/>
      <c r="D255" s="41"/>
      <c r="E255" s="51"/>
      <c r="F255" s="51"/>
      <c r="AB255" s="64">
        <f ca="1">IF(ISNUMBER(SEARCH($Z$2,AC253)),MAX($AB$1:AB254)+1,0)</f>
        <v>0</v>
      </c>
      <c r="AC255" s="58" t="s">
        <v>31</v>
      </c>
      <c r="AE255" s="10" t="str">
        <f ca="1">IFERROR(VLOOKUP(ROWS($AE$2:AE255),$AB$2:$AC$392,2,0), "")</f>
        <v/>
      </c>
    </row>
    <row r="256" spans="1:31" x14ac:dyDescent="0.2">
      <c r="A256" s="33"/>
      <c r="D256" s="41"/>
      <c r="E256" s="51"/>
      <c r="F256" s="51"/>
      <c r="AB256" s="64">
        <f ca="1">IF(ISNUMBER(SEARCH($Z$2,AC254)),MAX($AB$1:AB255)+1,0)</f>
        <v>0</v>
      </c>
      <c r="AC256" s="56" t="s">
        <v>191</v>
      </c>
      <c r="AE256" s="10" t="str">
        <f ca="1">IFERROR(VLOOKUP(ROWS($AE$2:AE256),$AB$2:$AC$392,2,0), "")</f>
        <v/>
      </c>
    </row>
    <row r="257" spans="1:31" x14ac:dyDescent="0.2">
      <c r="A257" s="33"/>
      <c r="D257" s="41"/>
      <c r="E257" s="51"/>
      <c r="F257" s="51"/>
      <c r="AB257" s="64">
        <f ca="1">IF(ISNUMBER(SEARCH($Z$2,AC255)),MAX($AB$1:AB256)+1,0)</f>
        <v>0</v>
      </c>
      <c r="AC257" s="58" t="s">
        <v>283</v>
      </c>
      <c r="AE257" s="10" t="str">
        <f ca="1">IFERROR(VLOOKUP(ROWS($AE$2:AE257),$AB$2:$AC$392,2,0), "")</f>
        <v/>
      </c>
    </row>
    <row r="258" spans="1:31" x14ac:dyDescent="0.2">
      <c r="A258" s="33"/>
      <c r="D258" s="41"/>
      <c r="E258" s="51"/>
      <c r="F258" s="51"/>
      <c r="AB258" s="64">
        <f ca="1">IF(ISNUMBER(SEARCH($Z$2,AC256)),MAX($AB$1:AB257)+1,0)</f>
        <v>0</v>
      </c>
      <c r="AC258" s="56" t="s">
        <v>284</v>
      </c>
      <c r="AE258" s="10" t="str">
        <f ca="1">IFERROR(VLOOKUP(ROWS($AE$2:AE258),$AB$2:$AC$392,2,0), "")</f>
        <v/>
      </c>
    </row>
    <row r="259" spans="1:31" x14ac:dyDescent="0.2">
      <c r="A259" s="33"/>
      <c r="D259" s="41"/>
      <c r="E259" s="51"/>
      <c r="F259" s="51"/>
      <c r="AB259" s="64">
        <f ca="1">IF(ISNUMBER(SEARCH($Z$2,AC257)),MAX($AB$1:AB258)+1,0)</f>
        <v>0</v>
      </c>
      <c r="AC259" s="58" t="s">
        <v>285</v>
      </c>
      <c r="AE259" s="10" t="str">
        <f ca="1">IFERROR(VLOOKUP(ROWS($AE$2:AE259),$AB$2:$AC$392,2,0), "")</f>
        <v/>
      </c>
    </row>
    <row r="260" spans="1:31" x14ac:dyDescent="0.2">
      <c r="A260" s="33"/>
      <c r="D260" s="41"/>
      <c r="E260" s="51"/>
      <c r="F260" s="51"/>
      <c r="AB260" s="64">
        <f ca="1">IF(ISNUMBER(SEARCH($Z$2,AC258)),MAX($AB$1:AB259)+1,0)</f>
        <v>0</v>
      </c>
      <c r="AC260" s="56" t="s">
        <v>286</v>
      </c>
      <c r="AE260" s="10" t="str">
        <f ca="1">IFERROR(VLOOKUP(ROWS($AE$2:AE260),$AB$2:$AC$392,2,0), "")</f>
        <v/>
      </c>
    </row>
    <row r="261" spans="1:31" x14ac:dyDescent="0.2">
      <c r="A261" s="33"/>
      <c r="D261" s="41"/>
      <c r="E261" s="51"/>
      <c r="F261" s="51"/>
      <c r="AB261" s="64">
        <f ca="1">IF(ISNUMBER(SEARCH($Z$2,AC259)),MAX($AB$1:AB260)+1,0)</f>
        <v>0</v>
      </c>
      <c r="AC261" s="58" t="s">
        <v>287</v>
      </c>
      <c r="AE261" s="10" t="str">
        <f ca="1">IFERROR(VLOOKUP(ROWS($AE$2:AE261),$AB$2:$AC$392,2,0), "")</f>
        <v/>
      </c>
    </row>
    <row r="262" spans="1:31" x14ac:dyDescent="0.2">
      <c r="A262" s="33"/>
      <c r="D262" s="41"/>
      <c r="E262" s="51"/>
      <c r="F262" s="51"/>
      <c r="AB262" s="64">
        <f ca="1">IF(ISNUMBER(SEARCH($Z$2,AC260)),MAX($AB$1:AB261)+1,0)</f>
        <v>0</v>
      </c>
      <c r="AC262" s="56" t="s">
        <v>288</v>
      </c>
      <c r="AE262" s="10" t="str">
        <f ca="1">IFERROR(VLOOKUP(ROWS($AE$2:AE262),$AB$2:$AC$392,2,0), "")</f>
        <v/>
      </c>
    </row>
    <row r="263" spans="1:31" x14ac:dyDescent="0.2">
      <c r="A263" s="33"/>
      <c r="D263" s="41"/>
      <c r="E263" s="51"/>
      <c r="F263" s="51"/>
      <c r="AB263" s="64">
        <f ca="1">IF(ISNUMBER(SEARCH($Z$2,AC261)),MAX($AB$1:AB262)+1,0)</f>
        <v>0</v>
      </c>
      <c r="AC263" s="58" t="s">
        <v>289</v>
      </c>
      <c r="AE263" s="10" t="str">
        <f ca="1">IFERROR(VLOOKUP(ROWS($AE$2:AE263),$AB$2:$AC$392,2,0), "")</f>
        <v/>
      </c>
    </row>
    <row r="264" spans="1:31" x14ac:dyDescent="0.2">
      <c r="A264" s="33"/>
      <c r="D264" s="41"/>
      <c r="E264" s="51"/>
      <c r="F264" s="51"/>
      <c r="AB264" s="64">
        <f ca="1">IF(ISNUMBER(SEARCH($Z$2,AC262)),MAX($AB$1:AB263)+1,0)</f>
        <v>0</v>
      </c>
      <c r="AC264" s="56" t="s">
        <v>192</v>
      </c>
      <c r="AE264" s="10" t="str">
        <f ca="1">IFERROR(VLOOKUP(ROWS($AE$2:AE264),$AB$2:$AC$392,2,0), "")</f>
        <v/>
      </c>
    </row>
    <row r="265" spans="1:31" x14ac:dyDescent="0.2">
      <c r="A265" s="33"/>
      <c r="D265" s="41"/>
      <c r="E265" s="51"/>
      <c r="F265" s="51"/>
      <c r="AB265" s="64">
        <f ca="1">IF(ISNUMBER(SEARCH($Z$2,AC263)),MAX($AB$1:AB264)+1,0)</f>
        <v>0</v>
      </c>
      <c r="AC265" s="57" t="s">
        <v>193</v>
      </c>
      <c r="AE265" s="10" t="str">
        <f ca="1">IFERROR(VLOOKUP(ROWS($AE$2:AE265),$AB$2:$AC$392,2,0), "")</f>
        <v/>
      </c>
    </row>
    <row r="266" spans="1:31" x14ac:dyDescent="0.2">
      <c r="A266" s="33"/>
      <c r="D266" s="41"/>
      <c r="E266" s="51"/>
      <c r="F266" s="51"/>
      <c r="AB266" s="64">
        <f ca="1">IF(ISNUMBER(SEARCH($Z$2,AC264)),MAX($AB$1:AB265)+1,0)</f>
        <v>0</v>
      </c>
      <c r="AC266" s="56" t="s">
        <v>194</v>
      </c>
      <c r="AE266" s="10" t="str">
        <f ca="1">IFERROR(VLOOKUP(ROWS($AE$2:AE266),$AB$2:$AC$392,2,0), "")</f>
        <v/>
      </c>
    </row>
    <row r="267" spans="1:31" x14ac:dyDescent="0.2">
      <c r="A267" s="33"/>
      <c r="D267" s="41"/>
      <c r="E267" s="51"/>
      <c r="F267" s="51"/>
      <c r="AB267" s="64">
        <f ca="1">IF(ISNUMBER(SEARCH($Z$2,AC265)),MAX($AB$1:AB266)+1,0)</f>
        <v>0</v>
      </c>
      <c r="AC267" s="58" t="s">
        <v>290</v>
      </c>
      <c r="AE267" s="10" t="str">
        <f ca="1">IFERROR(VLOOKUP(ROWS($AE$2:AE267),$AB$2:$AC$392,2,0), "")</f>
        <v/>
      </c>
    </row>
    <row r="268" spans="1:31" x14ac:dyDescent="0.2">
      <c r="A268" s="33"/>
      <c r="D268" s="41"/>
      <c r="E268" s="51"/>
      <c r="F268" s="51"/>
      <c r="AB268" s="64">
        <f ca="1">IF(ISNUMBER(SEARCH($Z$2,AC266)),MAX($AB$1:AB267)+1,0)</f>
        <v>0</v>
      </c>
      <c r="AC268" s="59" t="s">
        <v>291</v>
      </c>
      <c r="AE268" s="10" t="str">
        <f ca="1">IFERROR(VLOOKUP(ROWS($AE$2:AE268),$AB$2:$AC$392,2,0), "")</f>
        <v/>
      </c>
    </row>
    <row r="269" spans="1:31" x14ac:dyDescent="0.2">
      <c r="A269" s="33"/>
      <c r="D269" s="41"/>
      <c r="E269" s="51"/>
      <c r="F269" s="51"/>
      <c r="AB269" s="64">
        <f ca="1">IF(ISNUMBER(SEARCH($Z$2,AC267)),MAX($AB$1:AB268)+1,0)</f>
        <v>0</v>
      </c>
      <c r="AC269" s="57" t="s">
        <v>195</v>
      </c>
      <c r="AE269" s="10" t="str">
        <f ca="1">IFERROR(VLOOKUP(ROWS($AE$2:AE269),$AB$2:$AC$392,2,0), "")</f>
        <v/>
      </c>
    </row>
    <row r="270" spans="1:31" x14ac:dyDescent="0.2">
      <c r="A270" s="33"/>
      <c r="D270" s="41"/>
      <c r="E270" s="51"/>
      <c r="F270" s="51"/>
      <c r="AB270" s="64">
        <f ca="1">IF(ISNUMBER(SEARCH($Z$2,AC268)),MAX($AB$1:AB269)+1,0)</f>
        <v>0</v>
      </c>
      <c r="AC270" s="56" t="s">
        <v>196</v>
      </c>
      <c r="AE270" s="10" t="str">
        <f ca="1">IFERROR(VLOOKUP(ROWS($AE$2:AE270),$AB$2:$AC$392,2,0), "")</f>
        <v/>
      </c>
    </row>
    <row r="271" spans="1:31" x14ac:dyDescent="0.2">
      <c r="A271" s="33"/>
      <c r="D271" s="41"/>
      <c r="E271" s="51"/>
      <c r="F271" s="51"/>
      <c r="AB271" s="64">
        <f ca="1">IF(ISNUMBER(SEARCH($Z$2,AC269)),MAX($AB$1:AB270)+1,0)</f>
        <v>0</v>
      </c>
      <c r="AC271" s="57" t="s">
        <v>197</v>
      </c>
      <c r="AE271" s="10" t="str">
        <f ca="1">IFERROR(VLOOKUP(ROWS($AE$2:AE271),$AB$2:$AC$392,2,0), "")</f>
        <v/>
      </c>
    </row>
    <row r="272" spans="1:31" x14ac:dyDescent="0.2">
      <c r="A272" s="33"/>
      <c r="D272" s="41"/>
      <c r="E272" s="51"/>
      <c r="F272" s="51"/>
      <c r="AB272" s="64">
        <f ca="1">IF(ISNUMBER(SEARCH($Z$2,AC270)),MAX($AB$1:AB271)+1,0)</f>
        <v>0</v>
      </c>
      <c r="AC272" s="59" t="s">
        <v>292</v>
      </c>
      <c r="AE272" s="10" t="str">
        <f ca="1">IFERROR(VLOOKUP(ROWS($AE$2:AE272),$AB$2:$AC$392,2,0), "")</f>
        <v/>
      </c>
    </row>
    <row r="273" spans="1:31" x14ac:dyDescent="0.2">
      <c r="A273" s="33"/>
      <c r="D273" s="41"/>
      <c r="E273" s="51"/>
      <c r="F273" s="51"/>
      <c r="AB273" s="64">
        <f ca="1">IF(ISNUMBER(SEARCH($Z$2,AC271)),MAX($AB$1:AB272)+1,0)</f>
        <v>0</v>
      </c>
      <c r="AC273" s="57" t="s">
        <v>198</v>
      </c>
      <c r="AE273" s="10" t="str">
        <f ca="1">IFERROR(VLOOKUP(ROWS($AE$2:AE273),$AB$2:$AC$392,2,0), "")</f>
        <v/>
      </c>
    </row>
    <row r="274" spans="1:31" x14ac:dyDescent="0.2">
      <c r="A274" s="33"/>
      <c r="D274" s="41"/>
      <c r="E274" s="51"/>
      <c r="F274" s="51"/>
      <c r="AB274" s="64">
        <f ca="1">IF(ISNUMBER(SEARCH($Z$2,AC272)),MAX($AB$1:AB273)+1,0)</f>
        <v>0</v>
      </c>
      <c r="AC274" s="59" t="s">
        <v>293</v>
      </c>
      <c r="AE274" s="10" t="str">
        <f ca="1">IFERROR(VLOOKUP(ROWS($AE$2:AE274),$AB$2:$AC$392,2,0), "")</f>
        <v/>
      </c>
    </row>
    <row r="275" spans="1:31" x14ac:dyDescent="0.2">
      <c r="A275" s="33"/>
      <c r="D275" s="41"/>
      <c r="E275" s="51"/>
      <c r="F275" s="51"/>
      <c r="AB275" s="64">
        <f ca="1">IF(ISNUMBER(SEARCH($Z$2,AC273)),MAX($AB$1:AB274)+1,0)</f>
        <v>0</v>
      </c>
      <c r="AC275" s="57" t="s">
        <v>199</v>
      </c>
      <c r="AE275" s="10" t="str">
        <f ca="1">IFERROR(VLOOKUP(ROWS($AE$2:AE275),$AB$2:$AC$392,2,0), "")</f>
        <v/>
      </c>
    </row>
    <row r="276" spans="1:31" x14ac:dyDescent="0.2">
      <c r="A276" s="33"/>
      <c r="D276" s="41"/>
      <c r="E276" s="51"/>
      <c r="F276" s="51"/>
      <c r="AB276" s="64">
        <f ca="1">IF(ISNUMBER(SEARCH($Z$2,AC274)),MAX($AB$1:AB275)+1,0)</f>
        <v>0</v>
      </c>
      <c r="AC276" s="56" t="s">
        <v>200</v>
      </c>
      <c r="AE276" s="10" t="str">
        <f ca="1">IFERROR(VLOOKUP(ROWS($AE$2:AE276),$AB$2:$AC$392,2,0), "")</f>
        <v/>
      </c>
    </row>
    <row r="277" spans="1:31" x14ac:dyDescent="0.2">
      <c r="A277" s="33"/>
      <c r="D277" s="41"/>
      <c r="E277" s="51"/>
      <c r="F277" s="51"/>
      <c r="AB277" s="64">
        <f ca="1">IF(ISNUMBER(SEARCH($Z$2,AC275)),MAX($AB$1:AB276)+1,0)</f>
        <v>0</v>
      </c>
      <c r="AC277" s="58" t="s">
        <v>294</v>
      </c>
      <c r="AE277" s="10" t="str">
        <f ca="1">IFERROR(VLOOKUP(ROWS($AE$2:AE277),$AB$2:$AC$392,2,0), "")</f>
        <v/>
      </c>
    </row>
    <row r="278" spans="1:31" x14ac:dyDescent="0.2">
      <c r="A278" s="33"/>
      <c r="D278" s="41"/>
      <c r="E278" s="51"/>
      <c r="F278" s="51"/>
      <c r="AB278" s="64">
        <f ca="1">IF(ISNUMBER(SEARCH($Z$2,AC276)),MAX($AB$1:AB277)+1,0)</f>
        <v>0</v>
      </c>
      <c r="AC278" s="59" t="s">
        <v>295</v>
      </c>
      <c r="AE278" s="10" t="str">
        <f ca="1">IFERROR(VLOOKUP(ROWS($AE$2:AE278),$AB$2:$AC$392,2,0), "")</f>
        <v/>
      </c>
    </row>
    <row r="279" spans="1:31" x14ac:dyDescent="0.2">
      <c r="A279" s="33"/>
      <c r="D279" s="41"/>
      <c r="E279" s="51"/>
      <c r="F279" s="51"/>
      <c r="AB279" s="64">
        <f ca="1">IF(ISNUMBER(SEARCH($Z$2,AC277)),MAX($AB$1:AB278)+1,0)</f>
        <v>0</v>
      </c>
      <c r="AC279" s="58" t="s">
        <v>296</v>
      </c>
      <c r="AE279" s="10" t="str">
        <f ca="1">IFERROR(VLOOKUP(ROWS($AE$2:AE279),$AB$2:$AC$392,2,0), "")</f>
        <v/>
      </c>
    </row>
    <row r="280" spans="1:31" x14ac:dyDescent="0.2">
      <c r="A280" s="33"/>
      <c r="D280" s="41"/>
      <c r="E280" s="51"/>
      <c r="F280" s="51"/>
      <c r="AB280" s="64">
        <f ca="1">IF(ISNUMBER(SEARCH($Z$2,AC278)),MAX($AB$1:AB279)+1,0)</f>
        <v>0</v>
      </c>
      <c r="AC280" s="59" t="s">
        <v>297</v>
      </c>
      <c r="AE280" s="10" t="str">
        <f ca="1">IFERROR(VLOOKUP(ROWS($AE$2:AE280),$AB$2:$AC$392,2,0), "")</f>
        <v/>
      </c>
    </row>
    <row r="281" spans="1:31" x14ac:dyDescent="0.2">
      <c r="A281" s="33"/>
      <c r="D281" s="41"/>
      <c r="E281" s="51"/>
      <c r="F281" s="51"/>
      <c r="AB281" s="64">
        <f ca="1">IF(ISNUMBER(SEARCH($Z$2,AC279)),MAX($AB$1:AB280)+1,0)</f>
        <v>0</v>
      </c>
      <c r="AC281" s="58" t="s">
        <v>201</v>
      </c>
      <c r="AE281" s="10" t="str">
        <f ca="1">IFERROR(VLOOKUP(ROWS($AE$2:AE281),$AB$2:$AC$392,2,0), "")</f>
        <v/>
      </c>
    </row>
    <row r="282" spans="1:31" x14ac:dyDescent="0.2">
      <c r="A282" s="33"/>
      <c r="D282" s="41"/>
      <c r="E282" s="51"/>
      <c r="F282" s="51"/>
      <c r="AB282" s="64">
        <f ca="1">IF(ISNUMBER(SEARCH($Z$2,AC280)),MAX($AB$1:AB281)+1,0)</f>
        <v>0</v>
      </c>
      <c r="AC282" s="59" t="s">
        <v>298</v>
      </c>
      <c r="AE282" s="10" t="str">
        <f ca="1">IFERROR(VLOOKUP(ROWS($AE$2:AE282),$AB$2:$AC$392,2,0), "")</f>
        <v/>
      </c>
    </row>
    <row r="283" spans="1:31" x14ac:dyDescent="0.2">
      <c r="A283" s="33"/>
      <c r="D283" s="41"/>
      <c r="E283" s="51"/>
      <c r="F283" s="51"/>
      <c r="AB283" s="64">
        <f ca="1">IF(ISNUMBER(SEARCH($Z$2,AC281)),MAX($AB$1:AB282)+1,0)</f>
        <v>0</v>
      </c>
      <c r="AE283" s="10" t="str">
        <f ca="1">IFERROR(VLOOKUP(ROWS($AE$2:AE283),$AB$2:$AC$392,2,0), "")</f>
        <v/>
      </c>
    </row>
    <row r="284" spans="1:31" x14ac:dyDescent="0.2">
      <c r="A284" s="33"/>
      <c r="D284" s="41"/>
      <c r="E284" s="51"/>
      <c r="F284" s="51"/>
      <c r="AB284" s="64">
        <f ca="1">IF(ISNUMBER(SEARCH($Z$2,AC282)),MAX($AB$1:AB283)+1,0)</f>
        <v>0</v>
      </c>
      <c r="AE284" s="10" t="str">
        <f ca="1">IFERROR(VLOOKUP(ROWS($AE$2:AE284),$AB$2:$AC$392,2,0), "")</f>
        <v/>
      </c>
    </row>
    <row r="285" spans="1:31" x14ac:dyDescent="0.2">
      <c r="A285" s="33"/>
      <c r="D285" s="41"/>
      <c r="E285" s="51"/>
      <c r="F285" s="51"/>
      <c r="AB285" s="64">
        <f ca="1">IF(ISNUMBER(SEARCH($Z$2,AC283)),MAX($AB$1:AB284)+1,0)</f>
        <v>0</v>
      </c>
      <c r="AE285" s="10" t="str">
        <f ca="1">IFERROR(VLOOKUP(ROWS($AE$2:AE285),$AB$2:$AC$392,2,0), "")</f>
        <v/>
      </c>
    </row>
    <row r="286" spans="1:31" x14ac:dyDescent="0.2">
      <c r="A286" s="33"/>
      <c r="D286" s="41"/>
      <c r="E286" s="51"/>
      <c r="F286" s="51"/>
      <c r="AB286" s="64">
        <f ca="1">IF(ISNUMBER(SEARCH($Z$2,AC284)),MAX($AB$1:AB285)+1,0)</f>
        <v>0</v>
      </c>
      <c r="AE286" s="10" t="str">
        <f ca="1">IFERROR(VLOOKUP(ROWS($AE$2:AE286),$AB$2:$AC$392,2,0), "")</f>
        <v/>
      </c>
    </row>
    <row r="287" spans="1:31" x14ac:dyDescent="0.2">
      <c r="A287" s="33"/>
      <c r="D287" s="41"/>
      <c r="E287" s="51"/>
      <c r="F287" s="51"/>
      <c r="AB287" s="64">
        <f ca="1">IF(ISNUMBER(SEARCH($Z$2,AC285)),MAX($AB$1:AB286)+1,0)</f>
        <v>0</v>
      </c>
      <c r="AE287" s="10" t="str">
        <f ca="1">IFERROR(VLOOKUP(ROWS($AE$2:AE287),$AB$2:$AC$392,2,0), "")</f>
        <v/>
      </c>
    </row>
    <row r="288" spans="1:31" x14ac:dyDescent="0.2">
      <c r="A288" s="33"/>
      <c r="D288" s="41"/>
      <c r="E288" s="51"/>
      <c r="F288" s="51"/>
      <c r="AB288" s="64">
        <f ca="1">IF(ISNUMBER(SEARCH($Z$2,AC286)),MAX($AB$1:AB287)+1,0)</f>
        <v>0</v>
      </c>
      <c r="AE288" s="10" t="str">
        <f ca="1">IFERROR(VLOOKUP(ROWS($AE$2:AE288),$AB$2:$AC$392,2,0), "")</f>
        <v/>
      </c>
    </row>
    <row r="289" spans="1:31" x14ac:dyDescent="0.2">
      <c r="A289" s="33"/>
      <c r="D289" s="41"/>
      <c r="E289" s="51"/>
      <c r="F289" s="51"/>
      <c r="AB289" s="64">
        <f ca="1">IF(ISNUMBER(SEARCH($Z$2,AC287)),MAX($AB$1:AB288)+1,0)</f>
        <v>0</v>
      </c>
      <c r="AE289" s="10" t="str">
        <f ca="1">IFERROR(VLOOKUP(ROWS($AE$2:AE289),$AB$2:$AC$392,2,0), "")</f>
        <v/>
      </c>
    </row>
    <row r="290" spans="1:31" x14ac:dyDescent="0.2">
      <c r="A290" s="33"/>
      <c r="D290" s="41"/>
      <c r="E290" s="51"/>
      <c r="F290" s="51"/>
      <c r="AB290" s="64">
        <f ca="1">IF(ISNUMBER(SEARCH($Z$2,AC288)),MAX($AB$1:AB289)+1,0)</f>
        <v>0</v>
      </c>
      <c r="AE290" s="10" t="str">
        <f ca="1">IFERROR(VLOOKUP(ROWS($AE$2:AE290),$AB$2:$AC$392,2,0), "")</f>
        <v/>
      </c>
    </row>
    <row r="291" spans="1:31" x14ac:dyDescent="0.2">
      <c r="A291" s="33"/>
      <c r="D291" s="41"/>
      <c r="E291" s="51"/>
      <c r="F291" s="51"/>
      <c r="AB291" s="64">
        <f ca="1">IF(ISNUMBER(SEARCH($Z$2,AC289)),MAX($AB$1:AB290)+1,0)</f>
        <v>0</v>
      </c>
      <c r="AE291" s="10" t="str">
        <f ca="1">IFERROR(VLOOKUP(ROWS($AE$2:AE291),$AB$2:$AC$392,2,0), "")</f>
        <v/>
      </c>
    </row>
    <row r="292" spans="1:31" x14ac:dyDescent="0.2">
      <c r="A292" s="33"/>
      <c r="D292" s="41"/>
      <c r="E292" s="51"/>
      <c r="F292" s="51"/>
      <c r="AB292" s="64">
        <f ca="1">IF(ISNUMBER(SEARCH($Z$2,AC290)),MAX($AB$1:AB291)+1,0)</f>
        <v>0</v>
      </c>
      <c r="AE292" s="10" t="str">
        <f ca="1">IFERROR(VLOOKUP(ROWS($AE$2:AE292),$AB$2:$AC$392,2,0), "")</f>
        <v/>
      </c>
    </row>
    <row r="293" spans="1:31" x14ac:dyDescent="0.2">
      <c r="A293" s="33"/>
      <c r="D293" s="41"/>
      <c r="E293" s="51"/>
      <c r="F293" s="51"/>
      <c r="AB293" s="64">
        <f ca="1">IF(ISNUMBER(SEARCH($Z$2,AC291)),MAX($AB$1:AB292)+1,0)</f>
        <v>0</v>
      </c>
      <c r="AE293" s="10" t="str">
        <f ca="1">IFERROR(VLOOKUP(ROWS($AE$2:AE293),$AB$2:$AC$392,2,0), "")</f>
        <v/>
      </c>
    </row>
    <row r="294" spans="1:31" x14ac:dyDescent="0.2">
      <c r="A294" s="33"/>
      <c r="D294" s="41"/>
      <c r="E294" s="51"/>
      <c r="F294" s="51"/>
      <c r="AB294" s="64">
        <f ca="1">IF(ISNUMBER(SEARCH($Z$2,AC292)),MAX($AB$1:AB293)+1,0)</f>
        <v>0</v>
      </c>
      <c r="AE294" s="10" t="str">
        <f ca="1">IFERROR(VLOOKUP(ROWS($AE$2:AE294),$AB$2:$AC$392,2,0), "")</f>
        <v/>
      </c>
    </row>
    <row r="295" spans="1:31" x14ac:dyDescent="0.2">
      <c r="A295" s="33"/>
      <c r="D295" s="41"/>
      <c r="E295" s="51"/>
      <c r="F295" s="51"/>
      <c r="AB295" s="64">
        <f ca="1">IF(ISNUMBER(SEARCH($Z$2,AC293)),MAX($AB$1:AB294)+1,0)</f>
        <v>0</v>
      </c>
      <c r="AE295" s="10" t="str">
        <f ca="1">IFERROR(VLOOKUP(ROWS($AE$2:AE295),$AB$2:$AC$392,2,0), "")</f>
        <v/>
      </c>
    </row>
    <row r="296" spans="1:31" x14ac:dyDescent="0.2">
      <c r="A296" s="33"/>
      <c r="D296" s="41"/>
      <c r="E296" s="51"/>
      <c r="F296" s="51"/>
      <c r="AB296" s="64">
        <f ca="1">IF(ISNUMBER(SEARCH($Z$2,AC294)),MAX($AB$1:AB295)+1,0)</f>
        <v>0</v>
      </c>
      <c r="AE296" s="10" t="str">
        <f ca="1">IFERROR(VLOOKUP(ROWS($AE$2:AE296),$AB$2:$AC$392,2,0), "")</f>
        <v/>
      </c>
    </row>
    <row r="297" spans="1:31" x14ac:dyDescent="0.2">
      <c r="A297" s="33"/>
      <c r="D297" s="41"/>
      <c r="E297" s="51"/>
      <c r="F297" s="51"/>
      <c r="AB297" s="64">
        <f ca="1">IF(ISNUMBER(SEARCH($Z$2,AC295)),MAX($AB$1:AB296)+1,0)</f>
        <v>0</v>
      </c>
      <c r="AE297" s="10" t="str">
        <f ca="1">IFERROR(VLOOKUP(ROWS($AE$2:AE297),$AB$2:$AC$392,2,0), "")</f>
        <v/>
      </c>
    </row>
    <row r="298" spans="1:31" x14ac:dyDescent="0.2">
      <c r="A298" s="33"/>
      <c r="D298" s="41"/>
      <c r="E298" s="51"/>
      <c r="F298" s="51"/>
      <c r="AB298" s="64">
        <f ca="1">IF(ISNUMBER(SEARCH($Z$2,AC296)),MAX($AB$1:AB297)+1,0)</f>
        <v>0</v>
      </c>
      <c r="AE298" s="10" t="str">
        <f ca="1">IFERROR(VLOOKUP(ROWS($AE$2:AE298),$AB$2:$AC$392,2,0), "")</f>
        <v/>
      </c>
    </row>
    <row r="299" spans="1:31" x14ac:dyDescent="0.2">
      <c r="A299" s="33"/>
      <c r="D299" s="41"/>
      <c r="E299" s="51"/>
      <c r="F299" s="51"/>
      <c r="AB299" s="64">
        <f ca="1">IF(ISNUMBER(SEARCH($Z$2,AC297)),MAX($AB$1:AB298)+1,0)</f>
        <v>0</v>
      </c>
      <c r="AE299" s="10" t="str">
        <f ca="1">IFERROR(VLOOKUP(ROWS($AE$2:AE299),$AB$2:$AC$392,2,0), "")</f>
        <v/>
      </c>
    </row>
    <row r="300" spans="1:31" x14ac:dyDescent="0.2">
      <c r="A300" s="33"/>
      <c r="D300" s="41"/>
      <c r="E300" s="51"/>
      <c r="F300" s="51"/>
      <c r="AB300" s="64">
        <f ca="1">IF(ISNUMBER(SEARCH($Z$2,AC298)),MAX($AB$1:AB299)+1,0)</f>
        <v>0</v>
      </c>
      <c r="AE300" s="10" t="str">
        <f ca="1">IFERROR(VLOOKUP(ROWS($AE$2:AE300),$AB$2:$AC$392,2,0), "")</f>
        <v/>
      </c>
    </row>
    <row r="301" spans="1:31" x14ac:dyDescent="0.2">
      <c r="A301" s="33"/>
      <c r="D301" s="41"/>
      <c r="E301" s="51"/>
      <c r="F301" s="51"/>
      <c r="AB301" s="64">
        <f ca="1">IF(ISNUMBER(SEARCH($Z$2,AC299)),MAX($AB$1:AB300)+1,0)</f>
        <v>0</v>
      </c>
      <c r="AE301" s="10" t="str">
        <f ca="1">IFERROR(VLOOKUP(ROWS($AE$2:AE301),$AB$2:$AC$392,2,0), "")</f>
        <v/>
      </c>
    </row>
    <row r="302" spans="1:31" x14ac:dyDescent="0.2">
      <c r="A302" s="33"/>
      <c r="D302" s="41"/>
      <c r="E302" s="51"/>
      <c r="F302" s="51"/>
      <c r="AB302" s="64">
        <f ca="1">IF(ISNUMBER(SEARCH($Z$2,AC300)),MAX($AB$1:AB301)+1,0)</f>
        <v>0</v>
      </c>
      <c r="AE302" s="10" t="str">
        <f ca="1">IFERROR(VLOOKUP(ROWS($AE$2:AE302),$AB$2:$AC$392,2,0), "")</f>
        <v/>
      </c>
    </row>
    <row r="303" spans="1:31" x14ac:dyDescent="0.2">
      <c r="A303" s="33"/>
      <c r="D303" s="41"/>
      <c r="E303" s="51"/>
      <c r="F303" s="51"/>
      <c r="AB303" s="64">
        <f ca="1">IF(ISNUMBER(SEARCH($Z$2,AC301)),MAX($AB$1:AB302)+1,0)</f>
        <v>0</v>
      </c>
      <c r="AE303" s="10" t="str">
        <f ca="1">IFERROR(VLOOKUP(ROWS($AE$2:AE303),$AB$2:$AC$392,2,0), "")</f>
        <v/>
      </c>
    </row>
    <row r="304" spans="1:31" x14ac:dyDescent="0.2">
      <c r="A304" s="33"/>
      <c r="D304" s="41"/>
      <c r="E304" s="51"/>
      <c r="F304" s="51"/>
      <c r="AB304" s="64">
        <f ca="1">IF(ISNUMBER(SEARCH($Z$2,AC302)),MAX($AB$1:AB303)+1,0)</f>
        <v>0</v>
      </c>
      <c r="AE304" s="10" t="str">
        <f ca="1">IFERROR(VLOOKUP(ROWS($AE$2:AE304),$AB$2:$AC$392,2,0), "")</f>
        <v/>
      </c>
    </row>
    <row r="305" spans="1:31" x14ac:dyDescent="0.2">
      <c r="A305" s="33"/>
      <c r="D305" s="41"/>
      <c r="E305" s="51"/>
      <c r="F305" s="51"/>
      <c r="AB305" s="64">
        <f ca="1">IF(ISNUMBER(SEARCH($Z$2,AC303)),MAX($AB$1:AB304)+1,0)</f>
        <v>0</v>
      </c>
      <c r="AE305" s="10" t="str">
        <f ca="1">IFERROR(VLOOKUP(ROWS($AE$2:AE305),$AB$2:$AC$392,2,0), "")</f>
        <v/>
      </c>
    </row>
    <row r="306" spans="1:31" x14ac:dyDescent="0.2">
      <c r="A306" s="33"/>
      <c r="D306" s="41"/>
      <c r="E306" s="51"/>
      <c r="F306" s="51"/>
      <c r="AB306" s="64">
        <f ca="1">IF(ISNUMBER(SEARCH($Z$2,AC304)),MAX($AB$1:AB305)+1,0)</f>
        <v>0</v>
      </c>
      <c r="AE306" s="10" t="str">
        <f ca="1">IFERROR(VLOOKUP(ROWS($AE$2:AE306),$AB$2:$AC$392,2,0), "")</f>
        <v/>
      </c>
    </row>
    <row r="307" spans="1:31" x14ac:dyDescent="0.2">
      <c r="A307" s="33"/>
      <c r="D307" s="41"/>
      <c r="E307" s="51"/>
      <c r="F307" s="51"/>
      <c r="AB307" s="64">
        <f ca="1">IF(ISNUMBER(SEARCH($Z$2,AC305)),MAX($AB$1:AB306)+1,0)</f>
        <v>0</v>
      </c>
      <c r="AE307" s="10" t="str">
        <f ca="1">IFERROR(VLOOKUP(ROWS($AE$2:AE307),$AB$2:$AC$392,2,0), "")</f>
        <v/>
      </c>
    </row>
    <row r="308" spans="1:31" x14ac:dyDescent="0.2">
      <c r="A308" s="33"/>
      <c r="D308" s="41"/>
      <c r="E308" s="51"/>
      <c r="F308" s="51"/>
      <c r="AB308" s="64">
        <f ca="1">IF(ISNUMBER(SEARCH($Z$2,AC306)),MAX($AB$1:AB307)+1,0)</f>
        <v>0</v>
      </c>
      <c r="AE308" s="10" t="str">
        <f ca="1">IFERROR(VLOOKUP(ROWS($AE$2:AE308),$AB$2:$AC$392,2,0), "")</f>
        <v/>
      </c>
    </row>
    <row r="309" spans="1:31" x14ac:dyDescent="0.2">
      <c r="A309" s="33"/>
      <c r="D309" s="41"/>
      <c r="E309" s="51"/>
      <c r="F309" s="51"/>
      <c r="AB309" s="64">
        <f ca="1">IF(ISNUMBER(SEARCH($Z$2,AC307)),MAX($AB$1:AB308)+1,0)</f>
        <v>0</v>
      </c>
      <c r="AE309" s="10" t="str">
        <f ca="1">IFERROR(VLOOKUP(ROWS($AE$2:AE309),$AB$2:$AC$392,2,0), "")</f>
        <v/>
      </c>
    </row>
    <row r="310" spans="1:31" x14ac:dyDescent="0.2">
      <c r="A310" s="33"/>
      <c r="D310" s="41"/>
      <c r="E310" s="51"/>
      <c r="F310" s="51"/>
      <c r="AB310" s="64">
        <f ca="1">IF(ISNUMBER(SEARCH($Z$2,AC308)),MAX($AB$1:AB309)+1,0)</f>
        <v>0</v>
      </c>
      <c r="AE310" s="10" t="str">
        <f ca="1">IFERROR(VLOOKUP(ROWS($AE$2:AE310),$AB$2:$AC$392,2,0), "")</f>
        <v/>
      </c>
    </row>
    <row r="311" spans="1:31" x14ac:dyDescent="0.2">
      <c r="A311" s="33"/>
      <c r="D311" s="41"/>
      <c r="E311" s="51"/>
      <c r="F311" s="51"/>
      <c r="AB311" s="64">
        <f ca="1">IF(ISNUMBER(SEARCH($Z$2,AC309)),MAX($AB$1:AB310)+1,0)</f>
        <v>0</v>
      </c>
      <c r="AE311" s="10" t="str">
        <f ca="1">IFERROR(VLOOKUP(ROWS($AE$2:AE311),$AB$2:$AC$392,2,0), "")</f>
        <v/>
      </c>
    </row>
    <row r="312" spans="1:31" x14ac:dyDescent="0.2">
      <c r="A312" s="33"/>
      <c r="D312" s="41"/>
      <c r="E312" s="51"/>
      <c r="F312" s="51"/>
      <c r="AB312" s="64">
        <f ca="1">IF(ISNUMBER(SEARCH($Z$2,AC310)),MAX($AB$1:AB311)+1,0)</f>
        <v>0</v>
      </c>
      <c r="AE312" s="10" t="str">
        <f ca="1">IFERROR(VLOOKUP(ROWS($AE$2:AE312),$AB$2:$AC$392,2,0), "")</f>
        <v/>
      </c>
    </row>
    <row r="313" spans="1:31" x14ac:dyDescent="0.2">
      <c r="A313" s="33"/>
      <c r="D313" s="41"/>
      <c r="E313" s="51"/>
      <c r="F313" s="51"/>
      <c r="AB313" s="64">
        <f ca="1">IF(ISNUMBER(SEARCH($Z$2,AC311)),MAX($AB$1:AB312)+1,0)</f>
        <v>0</v>
      </c>
      <c r="AE313" s="10" t="str">
        <f ca="1">IFERROR(VLOOKUP(ROWS($AE$2:AE313),$AB$2:$AC$392,2,0), "")</f>
        <v/>
      </c>
    </row>
    <row r="314" spans="1:31" x14ac:dyDescent="0.2">
      <c r="A314" s="33"/>
      <c r="D314" s="41"/>
      <c r="E314" s="51"/>
      <c r="F314" s="51"/>
      <c r="AB314" s="64">
        <f ca="1">IF(ISNUMBER(SEARCH($Z$2,AC312)),MAX($AB$1:AB313)+1,0)</f>
        <v>0</v>
      </c>
      <c r="AE314" s="10" t="str">
        <f ca="1">IFERROR(VLOOKUP(ROWS($AE$2:AE314),$AB$2:$AC$392,2,0), "")</f>
        <v/>
      </c>
    </row>
    <row r="315" spans="1:31" x14ac:dyDescent="0.2">
      <c r="A315" s="33"/>
      <c r="D315" s="41"/>
      <c r="E315" s="51"/>
      <c r="F315" s="51"/>
      <c r="AB315" s="64">
        <f ca="1">IF(ISNUMBER(SEARCH($Z$2,AC313)),MAX($AB$1:AB314)+1,0)</f>
        <v>0</v>
      </c>
      <c r="AE315" s="10" t="str">
        <f ca="1">IFERROR(VLOOKUP(ROWS($AE$2:AE315),$AB$2:$AC$392,2,0), "")</f>
        <v/>
      </c>
    </row>
    <row r="316" spans="1:31" x14ac:dyDescent="0.2">
      <c r="A316" s="33"/>
      <c r="D316" s="41"/>
      <c r="E316" s="51"/>
      <c r="F316" s="51"/>
      <c r="AB316" s="64">
        <f ca="1">IF(ISNUMBER(SEARCH($Z$2,AC314)),MAX($AB$1:AB315)+1,0)</f>
        <v>0</v>
      </c>
      <c r="AE316" s="10" t="str">
        <f ca="1">IFERROR(VLOOKUP(ROWS($AE$2:AE316),$AB$2:$AC$392,2,0), "")</f>
        <v/>
      </c>
    </row>
    <row r="317" spans="1:31" x14ac:dyDescent="0.2">
      <c r="A317" s="33"/>
      <c r="D317" s="41"/>
      <c r="E317" s="51"/>
      <c r="F317" s="51"/>
      <c r="AB317" s="64">
        <f ca="1">IF(ISNUMBER(SEARCH($Z$2,AC315)),MAX($AB$1:AB316)+1,0)</f>
        <v>0</v>
      </c>
      <c r="AE317" s="10" t="str">
        <f ca="1">IFERROR(VLOOKUP(ROWS($AE$2:AE317),$AB$2:$AC$392,2,0), "")</f>
        <v/>
      </c>
    </row>
    <row r="318" spans="1:31" x14ac:dyDescent="0.2">
      <c r="D318" s="41"/>
      <c r="E318" s="51"/>
      <c r="F318" s="51"/>
      <c r="AB318" s="64">
        <f ca="1">IF(ISNUMBER(SEARCH($Z$2,AC316)),MAX($AB$1:AB317)+1,0)</f>
        <v>0</v>
      </c>
      <c r="AE318" s="10" t="str">
        <f ca="1">IFERROR(VLOOKUP(ROWS($AE$2:AE318),$AB$2:$AC$392,2,0), "")</f>
        <v/>
      </c>
    </row>
    <row r="319" spans="1:31" x14ac:dyDescent="0.2">
      <c r="D319" s="41"/>
      <c r="E319" s="51"/>
      <c r="F319" s="51"/>
      <c r="AB319" s="64">
        <f ca="1">IF(ISNUMBER(SEARCH($Z$2,AC317)),MAX($AB$1:AB318)+1,0)</f>
        <v>0</v>
      </c>
      <c r="AE319" s="10" t="str">
        <f ca="1">IFERROR(VLOOKUP(ROWS($AE$2:AE319),$AB$2:$AC$392,2,0), "")</f>
        <v/>
      </c>
    </row>
    <row r="320" spans="1:31" x14ac:dyDescent="0.2">
      <c r="D320" s="41"/>
      <c r="E320" s="51"/>
      <c r="F320" s="51"/>
      <c r="AB320" s="64">
        <f ca="1">IF(ISNUMBER(SEARCH($Z$2,AC318)),MAX($AB$1:AB319)+1,0)</f>
        <v>0</v>
      </c>
      <c r="AE320" s="10" t="str">
        <f ca="1">IFERROR(VLOOKUP(ROWS($AE$2:AE320),$AB$2:$AC$392,2,0), "")</f>
        <v/>
      </c>
    </row>
    <row r="321" spans="4:31" x14ac:dyDescent="0.2">
      <c r="D321" s="41"/>
      <c r="E321" s="51"/>
      <c r="F321" s="51"/>
      <c r="AB321" s="64">
        <f ca="1">IF(ISNUMBER(SEARCH($Z$2,AC319)),MAX($AB$1:AB320)+1,0)</f>
        <v>0</v>
      </c>
      <c r="AE321" s="10" t="str">
        <f ca="1">IFERROR(VLOOKUP(ROWS($AE$2:AE321),$AB$2:$AC$392,2,0), "")</f>
        <v/>
      </c>
    </row>
    <row r="322" spans="4:31" x14ac:dyDescent="0.2">
      <c r="D322" s="41"/>
      <c r="E322" s="51"/>
      <c r="F322" s="51"/>
      <c r="AB322" s="64">
        <f ca="1">IF(ISNUMBER(SEARCH($Z$2,AC320)),MAX($AB$1:AB321)+1,0)</f>
        <v>0</v>
      </c>
      <c r="AE322" s="10" t="str">
        <f ca="1">IFERROR(VLOOKUP(ROWS($AE$2:AE322),$AB$2:$AC$392,2,0), "")</f>
        <v/>
      </c>
    </row>
    <row r="323" spans="4:31" x14ac:dyDescent="0.2">
      <c r="D323" s="41"/>
      <c r="E323" s="51"/>
      <c r="F323" s="51"/>
      <c r="AB323" s="64">
        <f ca="1">IF(ISNUMBER(SEARCH($Z$2,AC321)),MAX($AB$1:AB322)+1,0)</f>
        <v>0</v>
      </c>
      <c r="AE323" s="10" t="str">
        <f ca="1">IFERROR(VLOOKUP(ROWS($AE$2:AE323),$AB$2:$AC$392,2,0), "")</f>
        <v/>
      </c>
    </row>
    <row r="324" spans="4:31" x14ac:dyDescent="0.2">
      <c r="D324" s="41"/>
      <c r="E324" s="51"/>
      <c r="F324" s="51"/>
      <c r="AB324" s="64">
        <f ca="1">IF(ISNUMBER(SEARCH($Z$2,AC322)),MAX($AB$1:AB323)+1,0)</f>
        <v>0</v>
      </c>
      <c r="AE324" s="10" t="str">
        <f ca="1">IFERROR(VLOOKUP(ROWS($AE$2:AE324),$AB$2:$AC$392,2,0), "")</f>
        <v/>
      </c>
    </row>
    <row r="325" spans="4:31" x14ac:dyDescent="0.2">
      <c r="D325" s="41"/>
      <c r="E325" s="51"/>
      <c r="F325" s="51"/>
      <c r="AB325" s="64">
        <f ca="1">IF(ISNUMBER(SEARCH($Z$2,AC323)),MAX($AB$1:AB324)+1,0)</f>
        <v>0</v>
      </c>
      <c r="AE325" s="10" t="str">
        <f ca="1">IFERROR(VLOOKUP(ROWS($AE$2:AE325),$AB$2:$AC$392,2,0), "")</f>
        <v/>
      </c>
    </row>
    <row r="326" spans="4:31" x14ac:dyDescent="0.2">
      <c r="D326" s="41"/>
      <c r="E326" s="51"/>
      <c r="F326" s="51"/>
      <c r="AB326" s="64">
        <f ca="1">IF(ISNUMBER(SEARCH($Z$2,AC324)),MAX($AB$1:AB325)+1,0)</f>
        <v>0</v>
      </c>
      <c r="AE326" s="10" t="str">
        <f ca="1">IFERROR(VLOOKUP(ROWS($AE$2:AE326),$AB$2:$AC$392,2,0), "")</f>
        <v/>
      </c>
    </row>
    <row r="327" spans="4:31" x14ac:dyDescent="0.2">
      <c r="D327" s="41"/>
      <c r="E327" s="51"/>
      <c r="F327" s="51"/>
      <c r="AB327" s="64">
        <f ca="1">IF(ISNUMBER(SEARCH($Z$2,AC325)),MAX($AB$1:AB326)+1,0)</f>
        <v>0</v>
      </c>
      <c r="AE327" s="10" t="str">
        <f ca="1">IFERROR(VLOOKUP(ROWS($AE$2:AE327),$AB$2:$AC$392,2,0), "")</f>
        <v/>
      </c>
    </row>
    <row r="328" spans="4:31" x14ac:dyDescent="0.2">
      <c r="D328" s="41"/>
      <c r="E328" s="51"/>
      <c r="F328" s="51"/>
      <c r="AB328" s="64">
        <f ca="1">IF(ISNUMBER(SEARCH($Z$2,AC326)),MAX($AB$1:AB327)+1,0)</f>
        <v>0</v>
      </c>
      <c r="AE328" s="10" t="str">
        <f ca="1">IFERROR(VLOOKUP(ROWS($AE$2:AE328),$AB$2:$AC$392,2,0), "")</f>
        <v/>
      </c>
    </row>
    <row r="329" spans="4:31" x14ac:dyDescent="0.2">
      <c r="D329" s="41"/>
      <c r="E329" s="51"/>
      <c r="F329" s="51"/>
      <c r="AB329" s="64">
        <f ca="1">IF(ISNUMBER(SEARCH($Z$2,AC327)),MAX($AB$1:AB328)+1,0)</f>
        <v>0</v>
      </c>
      <c r="AE329" s="10" t="str">
        <f ca="1">IFERROR(VLOOKUP(ROWS($AE$2:AE329),$AB$2:$AC$392,2,0), "")</f>
        <v/>
      </c>
    </row>
    <row r="330" spans="4:31" x14ac:dyDescent="0.2">
      <c r="D330" s="41"/>
      <c r="E330" s="51"/>
      <c r="F330" s="51"/>
      <c r="AB330" s="64">
        <f ca="1">IF(ISNUMBER(SEARCH($Z$2,AC328)),MAX($AB$1:AB329)+1,0)</f>
        <v>0</v>
      </c>
      <c r="AE330" s="10" t="str">
        <f ca="1">IFERROR(VLOOKUP(ROWS($AE$2:AE330),$AB$2:$AC$392,2,0), "")</f>
        <v/>
      </c>
    </row>
    <row r="331" spans="4:31" x14ac:dyDescent="0.2">
      <c r="D331" s="41"/>
      <c r="E331" s="51"/>
      <c r="F331" s="51"/>
      <c r="AB331" s="64">
        <f ca="1">IF(ISNUMBER(SEARCH($Z$2,AC329)),MAX($AB$1:AB330)+1,0)</f>
        <v>0</v>
      </c>
      <c r="AE331" s="10" t="str">
        <f ca="1">IFERROR(VLOOKUP(ROWS($AE$2:AE331),$AB$2:$AC$392,2,0), "")</f>
        <v/>
      </c>
    </row>
    <row r="332" spans="4:31" x14ac:dyDescent="0.2">
      <c r="D332" s="41"/>
      <c r="E332" s="51"/>
      <c r="F332" s="51"/>
      <c r="AB332" s="64">
        <f ca="1">IF(ISNUMBER(SEARCH($Z$2,AC330)),MAX($AB$1:AB331)+1,0)</f>
        <v>0</v>
      </c>
      <c r="AE332" s="10" t="str">
        <f ca="1">IFERROR(VLOOKUP(ROWS($AE$2:AE332),$AB$2:$AC$392,2,0), "")</f>
        <v/>
      </c>
    </row>
    <row r="333" spans="4:31" x14ac:dyDescent="0.2">
      <c r="D333" s="41"/>
      <c r="E333" s="51"/>
      <c r="F333" s="51"/>
      <c r="AB333" s="64">
        <f ca="1">IF(ISNUMBER(SEARCH($Z$2,AC331)),MAX($AB$1:AB332)+1,0)</f>
        <v>0</v>
      </c>
      <c r="AE333" s="10" t="str">
        <f ca="1">IFERROR(VLOOKUP(ROWS($AE$2:AE333),$AB$2:$AC$392,2,0), "")</f>
        <v/>
      </c>
    </row>
    <row r="334" spans="4:31" x14ac:dyDescent="0.2">
      <c r="D334" s="41"/>
      <c r="E334" s="51"/>
      <c r="F334" s="51"/>
      <c r="AB334" s="64">
        <f ca="1">IF(ISNUMBER(SEARCH($Z$2,AC332)),MAX($AB$1:AB333)+1,0)</f>
        <v>0</v>
      </c>
      <c r="AE334" s="10" t="str">
        <f ca="1">IFERROR(VLOOKUP(ROWS($AE$2:AE334),$AB$2:$AC$392,2,0), "")</f>
        <v/>
      </c>
    </row>
    <row r="335" spans="4:31" x14ac:dyDescent="0.2">
      <c r="D335" s="41"/>
      <c r="E335" s="51"/>
      <c r="F335" s="51"/>
      <c r="AB335" s="64">
        <f ca="1">IF(ISNUMBER(SEARCH($Z$2,AC333)),MAX($AB$1:AB334)+1,0)</f>
        <v>0</v>
      </c>
      <c r="AE335" s="10" t="str">
        <f ca="1">IFERROR(VLOOKUP(ROWS($AE$2:AE335),$AB$2:$AC$392,2,0), "")</f>
        <v/>
      </c>
    </row>
    <row r="336" spans="4:31" x14ac:dyDescent="0.2">
      <c r="D336" s="41"/>
      <c r="E336" s="51"/>
      <c r="F336" s="51"/>
      <c r="AB336" s="64">
        <f ca="1">IF(ISNUMBER(SEARCH($Z$2,AC334)),MAX($AB$1:AB335)+1,0)</f>
        <v>0</v>
      </c>
      <c r="AE336" s="10" t="str">
        <f ca="1">IFERROR(VLOOKUP(ROWS($AE$2:AE336),$AB$2:$AC$392,2,0), "")</f>
        <v/>
      </c>
    </row>
    <row r="337" spans="4:31" x14ac:dyDescent="0.2">
      <c r="D337" s="41"/>
      <c r="E337" s="51"/>
      <c r="F337" s="51"/>
      <c r="AB337" s="64">
        <f ca="1">IF(ISNUMBER(SEARCH($Z$2,AC335)),MAX($AB$1:AB336)+1,0)</f>
        <v>0</v>
      </c>
      <c r="AE337" s="10" t="str">
        <f ca="1">IFERROR(VLOOKUP(ROWS($AE$2:AE337),$AB$2:$AC$392,2,0), "")</f>
        <v/>
      </c>
    </row>
    <row r="338" spans="4:31" x14ac:dyDescent="0.2">
      <c r="D338" s="41"/>
      <c r="E338" s="51"/>
      <c r="F338" s="51"/>
      <c r="AB338" s="64">
        <f ca="1">IF(ISNUMBER(SEARCH($Z$2,AC336)),MAX($AB$1:AB337)+1,0)</f>
        <v>0</v>
      </c>
      <c r="AE338" s="10" t="str">
        <f ca="1">IFERROR(VLOOKUP(ROWS($AE$2:AE338),$AB$2:$AC$392,2,0), "")</f>
        <v/>
      </c>
    </row>
    <row r="339" spans="4:31" x14ac:dyDescent="0.2">
      <c r="D339" s="41"/>
      <c r="E339" s="51"/>
      <c r="F339" s="51"/>
      <c r="AB339" s="64">
        <f ca="1">IF(ISNUMBER(SEARCH($Z$2,AC337)),MAX($AB$1:AB338)+1,0)</f>
        <v>0</v>
      </c>
      <c r="AE339" s="10" t="str">
        <f ca="1">IFERROR(VLOOKUP(ROWS($AE$2:AE339),$AB$2:$AC$392,2,0), "")</f>
        <v/>
      </c>
    </row>
    <row r="340" spans="4:31" x14ac:dyDescent="0.2">
      <c r="D340" s="41"/>
      <c r="E340" s="51"/>
      <c r="F340" s="51"/>
      <c r="AB340" s="64">
        <f ca="1">IF(ISNUMBER(SEARCH($Z$2,AC338)),MAX($AB$1:AB339)+1,0)</f>
        <v>0</v>
      </c>
      <c r="AE340" s="10" t="str">
        <f ca="1">IFERROR(VLOOKUP(ROWS($AE$2:AE340),$AB$2:$AC$392,2,0), "")</f>
        <v/>
      </c>
    </row>
    <row r="341" spans="4:31" x14ac:dyDescent="0.2">
      <c r="D341" s="41"/>
      <c r="E341" s="51"/>
      <c r="F341" s="51"/>
      <c r="AB341" s="64">
        <f ca="1">IF(ISNUMBER(SEARCH($Z$2,AC339)),MAX($AB$1:AB340)+1,0)</f>
        <v>0</v>
      </c>
      <c r="AE341" s="10" t="str">
        <f ca="1">IFERROR(VLOOKUP(ROWS($AE$2:AE341),$AB$2:$AC$392,2,0), "")</f>
        <v/>
      </c>
    </row>
    <row r="342" spans="4:31" x14ac:dyDescent="0.2">
      <c r="D342" s="41"/>
      <c r="E342" s="51"/>
      <c r="F342" s="51"/>
      <c r="AB342" s="64">
        <f ca="1">IF(ISNUMBER(SEARCH($Z$2,AC340)),MAX($AB$1:AB341)+1,0)</f>
        <v>0</v>
      </c>
      <c r="AE342" s="10" t="str">
        <f ca="1">IFERROR(VLOOKUP(ROWS($AE$2:AE342),$AB$2:$AC$392,2,0), "")</f>
        <v/>
      </c>
    </row>
    <row r="343" spans="4:31" x14ac:dyDescent="0.2">
      <c r="D343" s="41"/>
      <c r="E343" s="51"/>
      <c r="F343" s="51"/>
      <c r="AB343" s="64">
        <f ca="1">IF(ISNUMBER(SEARCH($Z$2,AC341)),MAX($AB$1:AB342)+1,0)</f>
        <v>0</v>
      </c>
      <c r="AE343" s="10" t="str">
        <f ca="1">IFERROR(VLOOKUP(ROWS($AE$2:AE343),$AB$2:$AC$392,2,0), "")</f>
        <v/>
      </c>
    </row>
    <row r="344" spans="4:31" x14ac:dyDescent="0.2">
      <c r="D344" s="41"/>
      <c r="E344" s="51"/>
      <c r="F344" s="51"/>
      <c r="AB344" s="64">
        <f ca="1">IF(ISNUMBER(SEARCH($Z$2,AC342)),MAX($AB$1:AB343)+1,0)</f>
        <v>0</v>
      </c>
      <c r="AE344" s="10" t="str">
        <f ca="1">IFERROR(VLOOKUP(ROWS($AE$2:AE344),$AB$2:$AC$392,2,0), "")</f>
        <v/>
      </c>
    </row>
    <row r="345" spans="4:31" x14ac:dyDescent="0.2">
      <c r="D345" s="41"/>
      <c r="E345" s="51"/>
      <c r="F345" s="51"/>
      <c r="AB345" s="64">
        <f ca="1">IF(ISNUMBER(SEARCH($Z$2,AC343)),MAX($AB$1:AB344)+1,0)</f>
        <v>0</v>
      </c>
      <c r="AE345" s="10" t="str">
        <f ca="1">IFERROR(VLOOKUP(ROWS($AE$2:AE345),$AB$2:$AC$392,2,0), "")</f>
        <v/>
      </c>
    </row>
    <row r="346" spans="4:31" x14ac:dyDescent="0.2">
      <c r="D346" s="41"/>
      <c r="E346" s="51"/>
      <c r="F346" s="51"/>
      <c r="AB346" s="64">
        <f ca="1">IF(ISNUMBER(SEARCH($Z$2,AC344)),MAX($AB$1:AB345)+1,0)</f>
        <v>0</v>
      </c>
      <c r="AE346" s="10" t="str">
        <f ca="1">IFERROR(VLOOKUP(ROWS($AE$2:AE346),$AB$2:$AC$392,2,0), "")</f>
        <v/>
      </c>
    </row>
    <row r="347" spans="4:31" x14ac:dyDescent="0.2">
      <c r="D347" s="41"/>
      <c r="E347" s="51"/>
      <c r="F347" s="51"/>
      <c r="AB347" s="64">
        <f ca="1">IF(ISNUMBER(SEARCH($Z$2,AC345)),MAX($AB$1:AB346)+1,0)</f>
        <v>0</v>
      </c>
      <c r="AE347" s="10" t="str">
        <f ca="1">IFERROR(VLOOKUP(ROWS($AE$2:AE347),$AB$2:$AC$392,2,0), "")</f>
        <v/>
      </c>
    </row>
    <row r="348" spans="4:31" x14ac:dyDescent="0.2">
      <c r="D348" s="41"/>
      <c r="E348" s="51"/>
      <c r="F348" s="51"/>
      <c r="AB348" s="64">
        <f ca="1">IF(ISNUMBER(SEARCH($Z$2,AC346)),MAX($AB$1:AB347)+1,0)</f>
        <v>0</v>
      </c>
      <c r="AE348" s="10" t="str">
        <f ca="1">IFERROR(VLOOKUP(ROWS($AE$2:AE348),$AB$2:$AC$392,2,0), "")</f>
        <v/>
      </c>
    </row>
    <row r="349" spans="4:31" x14ac:dyDescent="0.2">
      <c r="D349" s="41"/>
      <c r="E349" s="51"/>
      <c r="F349" s="51"/>
      <c r="AB349" s="64">
        <f ca="1">IF(ISNUMBER(SEARCH($Z$2,AC347)),MAX($AB$1:AB348)+1,0)</f>
        <v>0</v>
      </c>
      <c r="AE349" s="10" t="str">
        <f ca="1">IFERROR(VLOOKUP(ROWS($AE$2:AE349),$AB$2:$AC$392,2,0), "")</f>
        <v/>
      </c>
    </row>
    <row r="350" spans="4:31" x14ac:dyDescent="0.2">
      <c r="D350" s="41"/>
      <c r="E350" s="51"/>
      <c r="F350" s="51"/>
      <c r="AB350" s="64">
        <f ca="1">IF(ISNUMBER(SEARCH($Z$2,AC348)),MAX($AB$1:AB349)+1,0)</f>
        <v>0</v>
      </c>
      <c r="AE350" s="10" t="str">
        <f ca="1">IFERROR(VLOOKUP(ROWS($AE$2:AE350),$AB$2:$AC$392,2,0), "")</f>
        <v/>
      </c>
    </row>
    <row r="351" spans="4:31" x14ac:dyDescent="0.2">
      <c r="D351" s="41"/>
      <c r="E351" s="51"/>
      <c r="F351" s="51"/>
      <c r="AB351" s="64">
        <f ca="1">IF(ISNUMBER(SEARCH($Z$2,AC349)),MAX($AB$1:AB350)+1,0)</f>
        <v>0</v>
      </c>
      <c r="AE351" s="10" t="str">
        <f ca="1">IFERROR(VLOOKUP(ROWS($AE$2:AE351),$AB$2:$AC$392,2,0), "")</f>
        <v/>
      </c>
    </row>
    <row r="352" spans="4:31" x14ac:dyDescent="0.2">
      <c r="D352" s="41"/>
      <c r="E352" s="51"/>
      <c r="F352" s="51"/>
      <c r="AB352" s="64">
        <f ca="1">IF(ISNUMBER(SEARCH($Z$2,AC350)),MAX($AB$1:AB351)+1,0)</f>
        <v>0</v>
      </c>
      <c r="AE352" s="10" t="str">
        <f ca="1">IFERROR(VLOOKUP(ROWS($AE$2:AE352),$AB$2:$AC$392,2,0), "")</f>
        <v/>
      </c>
    </row>
    <row r="353" spans="4:31" x14ac:dyDescent="0.2">
      <c r="D353" s="41"/>
      <c r="E353" s="51"/>
      <c r="F353" s="51"/>
      <c r="AB353" s="64">
        <f ca="1">IF(ISNUMBER(SEARCH($Z$2,AC351)),MAX($AB$1:AB352)+1,0)</f>
        <v>0</v>
      </c>
      <c r="AE353" s="10" t="str">
        <f ca="1">IFERROR(VLOOKUP(ROWS($AE$2:AE353),$AB$2:$AC$392,2,0), "")</f>
        <v/>
      </c>
    </row>
    <row r="354" spans="4:31" x14ac:dyDescent="0.2">
      <c r="D354" s="41"/>
      <c r="E354" s="51"/>
      <c r="F354" s="51"/>
      <c r="AB354" s="64">
        <f ca="1">IF(ISNUMBER(SEARCH($Z$2,AC352)),MAX($AB$1:AB353)+1,0)</f>
        <v>0</v>
      </c>
      <c r="AE354" s="10" t="str">
        <f ca="1">IFERROR(VLOOKUP(ROWS($AE$2:AE354),$AB$2:$AC$392,2,0), "")</f>
        <v/>
      </c>
    </row>
    <row r="355" spans="4:31" x14ac:dyDescent="0.2">
      <c r="D355" s="41"/>
      <c r="E355" s="51"/>
      <c r="F355" s="51"/>
      <c r="AB355" s="64">
        <f ca="1">IF(ISNUMBER(SEARCH($Z$2,AC353)),MAX($AB$1:AB354)+1,0)</f>
        <v>0</v>
      </c>
      <c r="AE355" s="10" t="str">
        <f ca="1">IFERROR(VLOOKUP(ROWS($AE$2:AE355),$AB$2:$AC$392,2,0), "")</f>
        <v/>
      </c>
    </row>
    <row r="356" spans="4:31" x14ac:dyDescent="0.2">
      <c r="D356" s="41"/>
      <c r="E356" s="51"/>
      <c r="F356" s="51"/>
      <c r="AB356" s="64">
        <f ca="1">IF(ISNUMBER(SEARCH($Z$2,AC354)),MAX($AB$1:AB355)+1,0)</f>
        <v>0</v>
      </c>
      <c r="AE356" s="10" t="str">
        <f ca="1">IFERROR(VLOOKUP(ROWS($AE$2:AE356),$AB$2:$AC$392,2,0), "")</f>
        <v/>
      </c>
    </row>
    <row r="357" spans="4:31" x14ac:dyDescent="0.2">
      <c r="D357" s="41"/>
      <c r="E357" s="51"/>
      <c r="F357" s="51"/>
      <c r="AB357" s="64">
        <f ca="1">IF(ISNUMBER(SEARCH($Z$2,AC355)),MAX($AB$1:AB356)+1,0)</f>
        <v>0</v>
      </c>
      <c r="AE357" s="10" t="str">
        <f ca="1">IFERROR(VLOOKUP(ROWS($AE$2:AE357),$AB$2:$AC$392,2,0), "")</f>
        <v/>
      </c>
    </row>
    <row r="358" spans="4:31" x14ac:dyDescent="0.2">
      <c r="D358" s="41"/>
      <c r="E358" s="51"/>
      <c r="F358" s="51"/>
      <c r="AB358" s="64">
        <f ca="1">IF(ISNUMBER(SEARCH($Z$2,AC356)),MAX($AB$1:AB357)+1,0)</f>
        <v>0</v>
      </c>
      <c r="AE358" s="10" t="str">
        <f ca="1">IFERROR(VLOOKUP(ROWS($AE$2:AE358),$AB$2:$AC$392,2,0), "")</f>
        <v/>
      </c>
    </row>
    <row r="359" spans="4:31" x14ac:dyDescent="0.2">
      <c r="D359" s="41"/>
      <c r="E359" s="51"/>
      <c r="F359" s="51"/>
      <c r="AB359" s="64">
        <f ca="1">IF(ISNUMBER(SEARCH($Z$2,AC357)),MAX($AB$1:AB358)+1,0)</f>
        <v>0</v>
      </c>
      <c r="AE359" s="10" t="str">
        <f ca="1">IFERROR(VLOOKUP(ROWS($AE$2:AE359),$AB$2:$AC$392,2,0), "")</f>
        <v/>
      </c>
    </row>
    <row r="360" spans="4:31" x14ac:dyDescent="0.2">
      <c r="D360" s="41"/>
      <c r="E360" s="51"/>
      <c r="F360" s="51"/>
      <c r="AB360" s="64">
        <f ca="1">IF(ISNUMBER(SEARCH($Z$2,AC358)),MAX($AB$1:AB359)+1,0)</f>
        <v>0</v>
      </c>
      <c r="AE360" s="10" t="str">
        <f ca="1">IFERROR(VLOOKUP(ROWS($AE$2:AE360),$AB$2:$AC$392,2,0), "")</f>
        <v/>
      </c>
    </row>
    <row r="361" spans="4:31" x14ac:dyDescent="0.2">
      <c r="D361" s="41"/>
      <c r="E361" s="51"/>
      <c r="F361" s="51"/>
      <c r="AB361" s="64">
        <f ca="1">IF(ISNUMBER(SEARCH($Z$2,AC359)),MAX($AB$1:AB360)+1,0)</f>
        <v>0</v>
      </c>
      <c r="AE361" s="10" t="str">
        <f ca="1">IFERROR(VLOOKUP(ROWS($AE$2:AE361),$AB$2:$AC$392,2,0), "")</f>
        <v/>
      </c>
    </row>
    <row r="362" spans="4:31" x14ac:dyDescent="0.2">
      <c r="D362" s="41"/>
      <c r="E362" s="51"/>
      <c r="F362" s="51"/>
      <c r="AB362" s="64">
        <f ca="1">IF(ISNUMBER(SEARCH($Z$2,AC360)),MAX($AB$1:AB361)+1,0)</f>
        <v>0</v>
      </c>
      <c r="AE362" s="10" t="str">
        <f ca="1">IFERROR(VLOOKUP(ROWS($AE$2:AE362),$AB$2:$AC$392,2,0), "")</f>
        <v/>
      </c>
    </row>
    <row r="363" spans="4:31" x14ac:dyDescent="0.2">
      <c r="D363" s="41"/>
      <c r="E363" s="51"/>
      <c r="F363" s="51"/>
      <c r="AB363" s="64">
        <f ca="1">IF(ISNUMBER(SEARCH($Z$2,AC361)),MAX($AB$1:AB362)+1,0)</f>
        <v>0</v>
      </c>
      <c r="AE363" s="10" t="str">
        <f ca="1">IFERROR(VLOOKUP(ROWS($AE$2:AE363),$AB$2:$AC$392,2,0), "")</f>
        <v/>
      </c>
    </row>
    <row r="364" spans="4:31" x14ac:dyDescent="0.2">
      <c r="D364" s="41"/>
      <c r="E364" s="51"/>
      <c r="F364" s="51"/>
      <c r="AB364" s="64">
        <f ca="1">IF(ISNUMBER(SEARCH($Z$2,AC362)),MAX($AB$1:AB363)+1,0)</f>
        <v>0</v>
      </c>
      <c r="AE364" s="10" t="str">
        <f ca="1">IFERROR(VLOOKUP(ROWS($AE$2:AE364),$AB$2:$AC$392,2,0), "")</f>
        <v/>
      </c>
    </row>
    <row r="365" spans="4:31" x14ac:dyDescent="0.2">
      <c r="D365" s="41"/>
      <c r="E365" s="51"/>
      <c r="F365" s="51"/>
      <c r="AB365" s="64">
        <f ca="1">IF(ISNUMBER(SEARCH($Z$2,AC363)),MAX($AB$1:AB364)+1,0)</f>
        <v>0</v>
      </c>
      <c r="AE365" s="10" t="str">
        <f ca="1">IFERROR(VLOOKUP(ROWS($AE$2:AE365),$AB$2:$AC$392,2,0), "")</f>
        <v/>
      </c>
    </row>
    <row r="366" spans="4:31" x14ac:dyDescent="0.2">
      <c r="D366" s="41"/>
      <c r="E366" s="51"/>
      <c r="F366" s="51"/>
      <c r="AB366" s="64">
        <f ca="1">IF(ISNUMBER(SEARCH($Z$2,AC364)),MAX($AB$1:AB365)+1,0)</f>
        <v>0</v>
      </c>
      <c r="AE366" s="10" t="str">
        <f ca="1">IFERROR(VLOOKUP(ROWS($AE$2:AE366),$AB$2:$AC$392,2,0), "")</f>
        <v/>
      </c>
    </row>
    <row r="367" spans="4:31" x14ac:dyDescent="0.2">
      <c r="D367" s="41"/>
      <c r="E367" s="51"/>
      <c r="F367" s="51"/>
      <c r="AB367" s="64">
        <f ca="1">IF(ISNUMBER(SEARCH($Z$2,AC365)),MAX($AB$1:AB366)+1,0)</f>
        <v>0</v>
      </c>
      <c r="AE367" s="10" t="str">
        <f ca="1">IFERROR(VLOOKUP(ROWS($AE$2:AE367),$AB$2:$AC$392,2,0), "")</f>
        <v/>
      </c>
    </row>
    <row r="368" spans="4:31" x14ac:dyDescent="0.2">
      <c r="D368" s="41"/>
      <c r="E368" s="51"/>
      <c r="F368" s="51"/>
      <c r="AB368" s="64">
        <f ca="1">IF(ISNUMBER(SEARCH($Z$2,AC366)),MAX($AB$1:AB367)+1,0)</f>
        <v>0</v>
      </c>
      <c r="AE368" s="10" t="str">
        <f ca="1">IFERROR(VLOOKUP(ROWS($AE$2:AE368),$AB$2:$AC$392,2,0), "")</f>
        <v/>
      </c>
    </row>
    <row r="369" spans="4:31" x14ac:dyDescent="0.2">
      <c r="D369" s="41"/>
      <c r="E369" s="51"/>
      <c r="F369" s="51"/>
      <c r="AB369" s="64">
        <f ca="1">IF(ISNUMBER(SEARCH($Z$2,AC367)),MAX($AB$1:AB368)+1,0)</f>
        <v>0</v>
      </c>
      <c r="AE369" s="10" t="str">
        <f ca="1">IFERROR(VLOOKUP(ROWS($AE$2:AE369),$AB$2:$AC$392,2,0), "")</f>
        <v/>
      </c>
    </row>
    <row r="370" spans="4:31" x14ac:dyDescent="0.2">
      <c r="D370" s="41"/>
      <c r="E370" s="51"/>
      <c r="F370" s="51"/>
      <c r="AB370" s="64">
        <f ca="1">IF(ISNUMBER(SEARCH($Z$2,AC368)),MAX($AB$1:AB369)+1,0)</f>
        <v>0</v>
      </c>
      <c r="AE370" s="10" t="str">
        <f ca="1">IFERROR(VLOOKUP(ROWS($AE$2:AE370),$AB$2:$AC$392,2,0), "")</f>
        <v/>
      </c>
    </row>
    <row r="371" spans="4:31" x14ac:dyDescent="0.2">
      <c r="D371" s="41"/>
      <c r="E371" s="51"/>
      <c r="F371" s="51"/>
      <c r="AB371" s="64">
        <f ca="1">IF(ISNUMBER(SEARCH($Z$2,AC369)),MAX($AB$1:AB370)+1,0)</f>
        <v>0</v>
      </c>
      <c r="AE371" s="10" t="str">
        <f ca="1">IFERROR(VLOOKUP(ROWS($AE$2:AE371),$AB$2:$AC$392,2,0), "")</f>
        <v/>
      </c>
    </row>
    <row r="372" spans="4:31" x14ac:dyDescent="0.2">
      <c r="D372" s="41"/>
      <c r="E372" s="51"/>
      <c r="F372" s="51"/>
      <c r="AB372" s="64">
        <f ca="1">IF(ISNUMBER(SEARCH($Z$2,AC370)),MAX($AB$1:AB371)+1,0)</f>
        <v>0</v>
      </c>
      <c r="AE372" s="10" t="str">
        <f ca="1">IFERROR(VLOOKUP(ROWS($AE$2:AE372),$AB$2:$AC$392,2,0), "")</f>
        <v/>
      </c>
    </row>
    <row r="373" spans="4:31" x14ac:dyDescent="0.2">
      <c r="D373" s="41"/>
      <c r="E373" s="51"/>
      <c r="F373" s="51"/>
      <c r="AB373" s="64">
        <f ca="1">IF(ISNUMBER(SEARCH($Z$2,AC371)),MAX($AB$1:AB372)+1,0)</f>
        <v>0</v>
      </c>
      <c r="AE373" s="10" t="str">
        <f ca="1">IFERROR(VLOOKUP(ROWS($AE$2:AE373),$AB$2:$AC$392,2,0), "")</f>
        <v/>
      </c>
    </row>
    <row r="374" spans="4:31" x14ac:dyDescent="0.2">
      <c r="D374" s="41"/>
      <c r="E374" s="51"/>
      <c r="F374" s="51"/>
      <c r="AB374" s="64">
        <f ca="1">IF(ISNUMBER(SEARCH($Z$2,AC372)),MAX($AB$1:AB373)+1,0)</f>
        <v>0</v>
      </c>
      <c r="AE374" s="10" t="str">
        <f ca="1">IFERROR(VLOOKUP(ROWS($AE$2:AE374),$AB$2:$AC$392,2,0), "")</f>
        <v/>
      </c>
    </row>
    <row r="375" spans="4:31" x14ac:dyDescent="0.2">
      <c r="D375" s="41"/>
      <c r="E375" s="51"/>
      <c r="F375" s="51"/>
      <c r="AB375" s="64">
        <f ca="1">IF(ISNUMBER(SEARCH($Z$2,AC373)),MAX($AB$1:AB374)+1,0)</f>
        <v>0</v>
      </c>
      <c r="AE375" s="10" t="str">
        <f ca="1">IFERROR(VLOOKUP(ROWS($AE$2:AE375),$AB$2:$AC$392,2,0), "")</f>
        <v/>
      </c>
    </row>
    <row r="376" spans="4:31" x14ac:dyDescent="0.2">
      <c r="D376" s="41"/>
      <c r="E376" s="51"/>
      <c r="F376" s="51"/>
      <c r="AB376" s="64">
        <f ca="1">IF(ISNUMBER(SEARCH($Z$2,AC374)),MAX($AB$1:AB375)+1,0)</f>
        <v>0</v>
      </c>
      <c r="AE376" s="10" t="str">
        <f ca="1">IFERROR(VLOOKUP(ROWS($AE$2:AE376),$AB$2:$AC$392,2,0), "")</f>
        <v/>
      </c>
    </row>
    <row r="377" spans="4:31" x14ac:dyDescent="0.2">
      <c r="D377" s="41"/>
      <c r="E377" s="51"/>
      <c r="F377" s="51"/>
      <c r="AB377" s="64">
        <f ca="1">IF(ISNUMBER(SEARCH($Z$2,AC375)),MAX($AB$1:AB376)+1,0)</f>
        <v>0</v>
      </c>
      <c r="AE377" s="10" t="str">
        <f ca="1">IFERROR(VLOOKUP(ROWS($AE$2:AE377),$AB$2:$AC$392,2,0), "")</f>
        <v/>
      </c>
    </row>
    <row r="378" spans="4:31" x14ac:dyDescent="0.2">
      <c r="D378" s="41"/>
      <c r="E378" s="51"/>
      <c r="F378" s="51"/>
      <c r="AB378" s="64">
        <f ca="1">IF(ISNUMBER(SEARCH($Z$2,AC376)),MAX($AB$1:AB377)+1,0)</f>
        <v>0</v>
      </c>
      <c r="AE378" s="10" t="str">
        <f ca="1">IFERROR(VLOOKUP(ROWS($AE$2:AE378),$AB$2:$AC$392,2,0), "")</f>
        <v/>
      </c>
    </row>
    <row r="379" spans="4:31" x14ac:dyDescent="0.2">
      <c r="D379" s="41"/>
      <c r="E379" s="51"/>
      <c r="F379" s="51"/>
      <c r="AB379" s="64">
        <f ca="1">IF(ISNUMBER(SEARCH($Z$2,AC377)),MAX($AB$1:AB378)+1,0)</f>
        <v>0</v>
      </c>
      <c r="AE379" s="10" t="str">
        <f ca="1">IFERROR(VLOOKUP(ROWS($AE$2:AE379),$AB$2:$AC$392,2,0), "")</f>
        <v/>
      </c>
    </row>
    <row r="380" spans="4:31" x14ac:dyDescent="0.2">
      <c r="D380" s="41"/>
      <c r="E380" s="51"/>
      <c r="F380" s="51"/>
      <c r="AB380" s="64">
        <f ca="1">IF(ISNUMBER(SEARCH($Z$2,AC378)),MAX($AB$1:AB379)+1,0)</f>
        <v>0</v>
      </c>
      <c r="AE380" s="10" t="str">
        <f ca="1">IFERROR(VLOOKUP(ROWS($AE$2:AE380),$AB$2:$AC$392,2,0), "")</f>
        <v/>
      </c>
    </row>
    <row r="381" spans="4:31" x14ac:dyDescent="0.2">
      <c r="D381" s="41"/>
      <c r="E381" s="51"/>
      <c r="F381" s="51"/>
      <c r="AB381" s="64">
        <f ca="1">IF(ISNUMBER(SEARCH($Z$2,AC379)),MAX($AB$1:AB380)+1,0)</f>
        <v>0</v>
      </c>
      <c r="AE381" s="10" t="str">
        <f ca="1">IFERROR(VLOOKUP(ROWS($AE$2:AE381),$AB$2:$AC$392,2,0), "")</f>
        <v/>
      </c>
    </row>
    <row r="382" spans="4:31" x14ac:dyDescent="0.2">
      <c r="D382" s="41"/>
      <c r="E382" s="51"/>
      <c r="F382" s="51"/>
      <c r="AB382" s="64">
        <f ca="1">IF(ISNUMBER(SEARCH($Z$2,AC380)),MAX($AB$1:AB381)+1,0)</f>
        <v>0</v>
      </c>
      <c r="AE382" s="10" t="str">
        <f ca="1">IFERROR(VLOOKUP(ROWS($AE$2:AE382),$AB$2:$AC$392,2,0), "")</f>
        <v/>
      </c>
    </row>
    <row r="383" spans="4:31" x14ac:dyDescent="0.2">
      <c r="D383" s="41"/>
      <c r="E383" s="51"/>
      <c r="F383" s="51"/>
      <c r="AB383" s="64">
        <f ca="1">IF(ISNUMBER(SEARCH($Z$2,AC381)),MAX($AB$1:AB382)+1,0)</f>
        <v>0</v>
      </c>
      <c r="AE383" s="10" t="str">
        <f ca="1">IFERROR(VLOOKUP(ROWS($AE$2:AE383),$AB$2:$AC$392,2,0), "")</f>
        <v/>
      </c>
    </row>
    <row r="384" spans="4:31" x14ac:dyDescent="0.2">
      <c r="D384" s="41"/>
      <c r="E384" s="51"/>
      <c r="F384" s="51"/>
      <c r="AB384" s="64">
        <f ca="1">IF(ISNUMBER(SEARCH($Z$2,AC382)),MAX($AB$1:AB383)+1,0)</f>
        <v>0</v>
      </c>
      <c r="AE384" s="10" t="str">
        <f ca="1">IFERROR(VLOOKUP(ROWS($AE$2:AE384),$AB$2:$AC$392,2,0), "")</f>
        <v/>
      </c>
    </row>
    <row r="385" spans="4:31" x14ac:dyDescent="0.2">
      <c r="D385" s="41"/>
      <c r="E385" s="51"/>
      <c r="F385" s="51"/>
      <c r="AB385" s="64">
        <f ca="1">IF(ISNUMBER(SEARCH($Z$2,AC383)),MAX($AB$1:AB384)+1,0)</f>
        <v>0</v>
      </c>
      <c r="AE385" s="10" t="str">
        <f ca="1">IFERROR(VLOOKUP(ROWS($AE$2:AE385),$AB$2:$AC$392,2,0), "")</f>
        <v/>
      </c>
    </row>
    <row r="386" spans="4:31" x14ac:dyDescent="0.2">
      <c r="D386" s="41"/>
      <c r="E386" s="51"/>
      <c r="F386" s="51"/>
      <c r="AB386" s="64">
        <f ca="1">IF(ISNUMBER(SEARCH($Z$2,AC384)),MAX($AB$1:AB385)+1,0)</f>
        <v>0</v>
      </c>
      <c r="AE386" s="10" t="str">
        <f ca="1">IFERROR(VLOOKUP(ROWS($AE$2:AE386),$AB$2:$AC$392,2,0), "")</f>
        <v/>
      </c>
    </row>
    <row r="387" spans="4:31" x14ac:dyDescent="0.2">
      <c r="D387" s="41"/>
      <c r="E387" s="51"/>
      <c r="F387" s="51"/>
      <c r="AB387" s="64">
        <f ca="1">IF(ISNUMBER(SEARCH($Z$2,AC385)),MAX($AB$1:AB386)+1,0)</f>
        <v>0</v>
      </c>
      <c r="AE387" s="10" t="str">
        <f ca="1">IFERROR(VLOOKUP(ROWS($AE$2:AE387),$AB$2:$AC$392,2,0), "")</f>
        <v/>
      </c>
    </row>
    <row r="388" spans="4:31" x14ac:dyDescent="0.2">
      <c r="D388" s="41"/>
      <c r="E388" s="51"/>
      <c r="F388" s="51"/>
      <c r="AB388" s="64">
        <f ca="1">IF(ISNUMBER(SEARCH($Z$2,AC386)),MAX($AB$1:AB387)+1,0)</f>
        <v>0</v>
      </c>
      <c r="AE388" s="10" t="str">
        <f ca="1">IFERROR(VLOOKUP(ROWS($AE$2:AE388),$AB$2:$AC$392,2,0), "")</f>
        <v/>
      </c>
    </row>
    <row r="389" spans="4:31" x14ac:dyDescent="0.2">
      <c r="D389" s="41"/>
      <c r="E389" s="51"/>
      <c r="F389" s="51"/>
      <c r="AB389" s="64">
        <f ca="1">IF(ISNUMBER(SEARCH($Z$2,AC387)),MAX($AB$1:AB388)+1,0)</f>
        <v>0</v>
      </c>
      <c r="AE389" s="10" t="str">
        <f ca="1">IFERROR(VLOOKUP(ROWS($AE$2:AE389),$AB$2:$AC$392,2,0), "")</f>
        <v/>
      </c>
    </row>
    <row r="390" spans="4:31" x14ac:dyDescent="0.2">
      <c r="D390" s="41"/>
      <c r="E390" s="51"/>
      <c r="F390" s="51"/>
      <c r="AB390" s="64">
        <f ca="1">IF(ISNUMBER(SEARCH($Z$2,AC388)),MAX($AB$1:AB389)+1,0)</f>
        <v>0</v>
      </c>
      <c r="AE390" s="10" t="str">
        <f ca="1">IFERROR(VLOOKUP(ROWS($AE$2:AE390),$AB$2:$AC$392,2,0), "")</f>
        <v/>
      </c>
    </row>
    <row r="391" spans="4:31" x14ac:dyDescent="0.2">
      <c r="D391" s="41"/>
      <c r="E391" s="51"/>
      <c r="F391" s="51"/>
      <c r="AB391" s="64">
        <f ca="1">IF(ISNUMBER(SEARCH($Z$2,AC389)),MAX($AB$1:AB390)+1,0)</f>
        <v>0</v>
      </c>
      <c r="AE391" s="10" t="str">
        <f ca="1">IFERROR(VLOOKUP(ROWS($AE$2:AE391),$AB$2:$AC$392,2,0), "")</f>
        <v/>
      </c>
    </row>
    <row r="392" spans="4:31" x14ac:dyDescent="0.2">
      <c r="D392" s="41"/>
      <c r="E392" s="51"/>
      <c r="F392" s="51"/>
      <c r="AB392" s="64">
        <f ca="1">IF(ISNUMBER(SEARCH($Z$2,AC390)),MAX($AB$1:AB391)+1,0)</f>
        <v>0</v>
      </c>
      <c r="AE392" s="10" t="str">
        <f ca="1">IFERROR(VLOOKUP(ROWS($AE$2:AE392),$AB$2:$AC$392,2,0), "")</f>
        <v/>
      </c>
    </row>
    <row r="393" spans="4:31" x14ac:dyDescent="0.2">
      <c r="D393" s="41"/>
      <c r="E393" s="51"/>
      <c r="F393" s="51"/>
      <c r="AB393" s="64">
        <f ca="1">IF(ISNUMBER(SEARCH($Z$2,AC391)),MAX($AB$1:AB392)+1,0)</f>
        <v>0</v>
      </c>
    </row>
    <row r="394" spans="4:31" x14ac:dyDescent="0.2">
      <c r="D394" s="41"/>
      <c r="E394" s="51"/>
      <c r="F394" s="51"/>
      <c r="AB394" s="64">
        <f ca="1">IF(ISNUMBER(SEARCH($Z$2,AC392)),MAX($AB$1:AB393)+1,0)</f>
        <v>0</v>
      </c>
    </row>
    <row r="395" spans="4:31" x14ac:dyDescent="0.2">
      <c r="D395" s="41"/>
      <c r="E395" s="51"/>
      <c r="F395" s="51"/>
      <c r="AB395" s="64">
        <f ca="1">IF(ISNUMBER(SEARCH($Z$2,AC393)),MAX($AB$1:AB394)+1,0)</f>
        <v>0</v>
      </c>
    </row>
    <row r="396" spans="4:31" x14ac:dyDescent="0.2">
      <c r="D396" s="41"/>
      <c r="E396" s="51"/>
      <c r="F396" s="51"/>
      <c r="AB396" s="64">
        <f ca="1">IF(ISNUMBER(SEARCH($Z$2,AC394)),MAX($AB$1:AB395)+1,0)</f>
        <v>0</v>
      </c>
    </row>
    <row r="397" spans="4:31" x14ac:dyDescent="0.2">
      <c r="D397" s="41"/>
      <c r="E397" s="51"/>
      <c r="F397" s="51"/>
      <c r="AB397" s="64">
        <f ca="1">IF(ISNUMBER(SEARCH($Z$2,AC395)),MAX($AB$1:AB396)+1,0)</f>
        <v>0</v>
      </c>
    </row>
    <row r="398" spans="4:31" x14ac:dyDescent="0.2">
      <c r="D398" s="41"/>
      <c r="E398" s="51"/>
      <c r="F398" s="51"/>
      <c r="AB398" s="64">
        <f ca="1">IF(ISNUMBER(SEARCH($Z$2,AC396)),MAX($AB$1:AB397)+1,0)</f>
        <v>0</v>
      </c>
    </row>
    <row r="399" spans="4:31" x14ac:dyDescent="0.2">
      <c r="D399" s="41"/>
      <c r="E399" s="51"/>
      <c r="F399" s="51"/>
      <c r="AB399" s="64">
        <f ca="1">IF(ISNUMBER(SEARCH($Z$2,AC397)),MAX($AB$1:AB398)+1,0)</f>
        <v>0</v>
      </c>
    </row>
    <row r="400" spans="4:31" x14ac:dyDescent="0.2">
      <c r="D400" s="41"/>
      <c r="E400" s="51"/>
      <c r="F400" s="51"/>
      <c r="AB400" s="64">
        <f ca="1">IF(ISNUMBER(SEARCH($Z$2,AC398)),MAX($AB$1:AB399)+1,0)</f>
        <v>0</v>
      </c>
    </row>
    <row r="401" spans="4:28" x14ac:dyDescent="0.2">
      <c r="D401" s="41"/>
      <c r="E401" s="51"/>
      <c r="F401" s="51"/>
      <c r="AB401" s="64">
        <f ca="1">IF(ISNUMBER(SEARCH($Z$2,AC399)),MAX($AB$1:AB400)+1,0)</f>
        <v>0</v>
      </c>
    </row>
    <row r="402" spans="4:28" x14ac:dyDescent="0.2">
      <c r="D402" s="41"/>
      <c r="E402" s="51"/>
      <c r="F402" s="51"/>
      <c r="AB402" s="64">
        <f ca="1">IF(ISNUMBER(SEARCH($Z$2,AC400)),MAX($AB$1:AB401)+1,0)</f>
        <v>0</v>
      </c>
    </row>
    <row r="403" spans="4:28" x14ac:dyDescent="0.2">
      <c r="D403" s="41"/>
      <c r="E403" s="51"/>
      <c r="F403" s="51"/>
      <c r="AB403" s="64">
        <f ca="1">IF(ISNUMBER(SEARCH($Z$2,AC401)),MAX($AB$1:AB402)+1,0)</f>
        <v>0</v>
      </c>
    </row>
    <row r="404" spans="4:28" x14ac:dyDescent="0.2">
      <c r="D404" s="41"/>
      <c r="E404" s="51"/>
      <c r="F404" s="51"/>
      <c r="AB404" s="64">
        <f ca="1">IF(ISNUMBER(SEARCH($Z$2,AC402)),MAX($AB$1:AB403)+1,0)</f>
        <v>0</v>
      </c>
    </row>
    <row r="405" spans="4:28" x14ac:dyDescent="0.2">
      <c r="D405" s="41"/>
      <c r="E405" s="51"/>
      <c r="F405" s="51"/>
      <c r="AB405" s="64">
        <f ca="1">IF(ISNUMBER(SEARCH($Z$2,AC403)),MAX($AB$1:AB404)+1,0)</f>
        <v>0</v>
      </c>
    </row>
    <row r="406" spans="4:28" x14ac:dyDescent="0.2">
      <c r="D406" s="41"/>
      <c r="E406" s="51"/>
      <c r="F406" s="51"/>
      <c r="AB406" s="64">
        <f ca="1">IF(ISNUMBER(SEARCH($Z$2,AC404)),MAX($AB$1:AB405)+1,0)</f>
        <v>0</v>
      </c>
    </row>
    <row r="407" spans="4:28" x14ac:dyDescent="0.2">
      <c r="D407" s="41"/>
      <c r="E407" s="51"/>
      <c r="F407" s="51"/>
      <c r="AB407" s="64">
        <f ca="1">IF(ISNUMBER(SEARCH($Z$2,AC405)),MAX($AB$1:AB406)+1,0)</f>
        <v>0</v>
      </c>
    </row>
    <row r="408" spans="4:28" x14ac:dyDescent="0.2">
      <c r="D408" s="41"/>
      <c r="E408" s="51"/>
      <c r="F408" s="51"/>
      <c r="AB408" s="64">
        <f ca="1">IF(ISNUMBER(SEARCH($Z$2,AC406)),MAX($AB$1:AB407)+1,0)</f>
        <v>0</v>
      </c>
    </row>
    <row r="409" spans="4:28" x14ac:dyDescent="0.2">
      <c r="D409" s="41"/>
      <c r="E409" s="51"/>
      <c r="F409" s="51"/>
      <c r="AB409" s="64">
        <f ca="1">IF(ISNUMBER(SEARCH($Z$2,AC407)),MAX($AB$1:AB408)+1,0)</f>
        <v>0</v>
      </c>
    </row>
    <row r="410" spans="4:28" x14ac:dyDescent="0.2">
      <c r="D410" s="41"/>
      <c r="E410" s="51"/>
      <c r="F410" s="51"/>
      <c r="AB410" s="64">
        <f ca="1">IF(ISNUMBER(SEARCH($Z$2,AC408)),MAX($AB$1:AB409)+1,0)</f>
        <v>0</v>
      </c>
    </row>
    <row r="411" spans="4:28" x14ac:dyDescent="0.2">
      <c r="D411" s="41"/>
      <c r="E411" s="51"/>
      <c r="F411" s="51"/>
      <c r="AB411" s="64">
        <f ca="1">IF(ISNUMBER(SEARCH($Z$2,AC409)),MAX($AB$1:AB410)+1,0)</f>
        <v>0</v>
      </c>
    </row>
    <row r="412" spans="4:28" x14ac:dyDescent="0.2">
      <c r="D412" s="41"/>
      <c r="E412" s="51"/>
      <c r="F412" s="51"/>
      <c r="AB412" s="64">
        <f ca="1">IF(ISNUMBER(SEARCH($Z$2,AC410)),MAX($AB$1:AB411)+1,0)</f>
        <v>0</v>
      </c>
    </row>
    <row r="413" spans="4:28" x14ac:dyDescent="0.2">
      <c r="D413" s="41"/>
      <c r="E413" s="51"/>
      <c r="F413" s="51"/>
      <c r="AB413" s="64">
        <f ca="1">IF(ISNUMBER(SEARCH($Z$2,AC411)),MAX($AB$1:AB412)+1,0)</f>
        <v>0</v>
      </c>
    </row>
    <row r="414" spans="4:28" x14ac:dyDescent="0.2">
      <c r="D414" s="41"/>
      <c r="E414" s="51"/>
      <c r="F414" s="51"/>
      <c r="AB414" s="64">
        <f ca="1">IF(ISNUMBER(SEARCH($Z$2,AC412)),MAX($AB$1:AB413)+1,0)</f>
        <v>0</v>
      </c>
    </row>
    <row r="415" spans="4:28" x14ac:dyDescent="0.2">
      <c r="D415" s="41"/>
      <c r="E415" s="51"/>
      <c r="F415" s="51"/>
      <c r="AB415" s="64">
        <f ca="1">IF(ISNUMBER(SEARCH($Z$2,AC413)),MAX($AB$1:AB414)+1,0)</f>
        <v>0</v>
      </c>
    </row>
    <row r="416" spans="4:28" x14ac:dyDescent="0.2">
      <c r="D416" s="41"/>
      <c r="E416" s="51"/>
      <c r="F416" s="51"/>
      <c r="AB416" s="64">
        <f ca="1">IF(ISNUMBER(SEARCH($Z$2,AC414)),MAX($AB$1:AB415)+1,0)</f>
        <v>0</v>
      </c>
    </row>
    <row r="417" spans="4:28" x14ac:dyDescent="0.2">
      <c r="D417" s="41"/>
      <c r="E417" s="51"/>
      <c r="F417" s="51"/>
      <c r="AB417" s="64">
        <f ca="1">IF(ISNUMBER(SEARCH($Z$2,AC415)),MAX($AB$1:AB416)+1,0)</f>
        <v>0</v>
      </c>
    </row>
    <row r="418" spans="4:28" x14ac:dyDescent="0.2">
      <c r="D418" s="41"/>
      <c r="E418" s="51"/>
      <c r="F418" s="51"/>
      <c r="AB418" s="64">
        <f ca="1">IF(ISNUMBER(SEARCH($Z$2,AC416)),MAX($AB$1:AB417)+1,0)</f>
        <v>0</v>
      </c>
    </row>
    <row r="419" spans="4:28" x14ac:dyDescent="0.2">
      <c r="D419" s="41"/>
      <c r="E419" s="51"/>
      <c r="F419" s="51"/>
      <c r="AB419" s="64">
        <f ca="1">IF(ISNUMBER(SEARCH($Z$2,AC417)),MAX($AB$1:AB418)+1,0)</f>
        <v>0</v>
      </c>
    </row>
    <row r="420" spans="4:28" x14ac:dyDescent="0.2">
      <c r="D420" s="41"/>
      <c r="E420" s="51"/>
      <c r="F420" s="51"/>
      <c r="AB420" s="64">
        <f ca="1">IF(ISNUMBER(SEARCH($Z$2,AC418)),MAX($AB$1:AB419)+1,0)</f>
        <v>0</v>
      </c>
    </row>
    <row r="421" spans="4:28" x14ac:dyDescent="0.2">
      <c r="D421" s="41"/>
      <c r="E421" s="51"/>
      <c r="F421" s="51"/>
      <c r="AB421" s="64">
        <f ca="1">IF(ISNUMBER(SEARCH($Z$2,AC419)),MAX($AB$1:AB420)+1,0)</f>
        <v>0</v>
      </c>
    </row>
    <row r="422" spans="4:28" x14ac:dyDescent="0.2">
      <c r="D422" s="41"/>
      <c r="E422" s="51"/>
      <c r="F422" s="51"/>
      <c r="AB422" s="64">
        <f ca="1">IF(ISNUMBER(SEARCH($Z$2,AC420)),MAX($AB$1:AB421)+1,0)</f>
        <v>0</v>
      </c>
    </row>
    <row r="423" spans="4:28" x14ac:dyDescent="0.2">
      <c r="D423" s="41"/>
      <c r="E423" s="51"/>
      <c r="F423" s="51"/>
      <c r="AB423" s="64">
        <f ca="1">IF(ISNUMBER(SEARCH($Z$2,AC421)),MAX($AB$1:AB422)+1,0)</f>
        <v>0</v>
      </c>
    </row>
    <row r="424" spans="4:28" x14ac:dyDescent="0.2">
      <c r="D424" s="41"/>
      <c r="E424" s="51"/>
      <c r="F424" s="51"/>
      <c r="AB424" s="64">
        <f ca="1">IF(ISNUMBER(SEARCH($Z$2,AC422)),MAX($AB$1:AB423)+1,0)</f>
        <v>0</v>
      </c>
    </row>
    <row r="425" spans="4:28" x14ac:dyDescent="0.2">
      <c r="D425" s="41"/>
      <c r="E425" s="51"/>
      <c r="F425" s="51"/>
      <c r="AB425" s="64">
        <f ca="1">IF(ISNUMBER(SEARCH($Z$2,AC423)),MAX($AB$1:AB424)+1,0)</f>
        <v>0</v>
      </c>
    </row>
    <row r="426" spans="4:28" x14ac:dyDescent="0.2">
      <c r="D426" s="41"/>
      <c r="E426" s="51"/>
      <c r="F426" s="51"/>
      <c r="AB426" s="64">
        <f ca="1">IF(ISNUMBER(SEARCH($Z$2,AC424)),MAX($AB$1:AB425)+1,0)</f>
        <v>0</v>
      </c>
    </row>
    <row r="427" spans="4:28" x14ac:dyDescent="0.2">
      <c r="D427" s="41"/>
      <c r="E427" s="51"/>
      <c r="F427" s="51"/>
      <c r="AB427" s="64">
        <f ca="1">IF(ISNUMBER(SEARCH($Z$2,AC425)),MAX($AB$1:AB426)+1,0)</f>
        <v>0</v>
      </c>
    </row>
    <row r="428" spans="4:28" x14ac:dyDescent="0.2">
      <c r="D428" s="41"/>
      <c r="E428" s="51"/>
      <c r="F428" s="51"/>
      <c r="AB428" s="64">
        <f ca="1">IF(ISNUMBER(SEARCH($Z$2,AC426)),MAX($AB$1:AB427)+1,0)</f>
        <v>0</v>
      </c>
    </row>
    <row r="429" spans="4:28" x14ac:dyDescent="0.2">
      <c r="D429" s="41"/>
      <c r="E429" s="51"/>
      <c r="F429" s="51"/>
      <c r="AB429" s="64">
        <f ca="1">IF(ISNUMBER(SEARCH($Z$2,AC427)),MAX($AB$1:AB428)+1,0)</f>
        <v>0</v>
      </c>
    </row>
    <row r="430" spans="4:28" x14ac:dyDescent="0.2">
      <c r="D430" s="41"/>
      <c r="E430" s="51"/>
      <c r="F430" s="51"/>
      <c r="AB430" s="64">
        <f ca="1">IF(ISNUMBER(SEARCH($Z$2,AC428)),MAX($AB$1:AB429)+1,0)</f>
        <v>0</v>
      </c>
    </row>
    <row r="431" spans="4:28" x14ac:dyDescent="0.2">
      <c r="D431" s="41"/>
      <c r="E431" s="51"/>
      <c r="F431" s="51"/>
      <c r="AB431" s="64">
        <f ca="1">IF(ISNUMBER(SEARCH($Z$2,AC429)),MAX($AB$1:AB430)+1,0)</f>
        <v>0</v>
      </c>
    </row>
    <row r="432" spans="4:28" x14ac:dyDescent="0.2">
      <c r="D432" s="41"/>
      <c r="E432" s="51"/>
      <c r="F432" s="51"/>
      <c r="AB432" s="64">
        <f ca="1">IF(ISNUMBER(SEARCH($Z$2,AC430)),MAX($AB$1:AB431)+1,0)</f>
        <v>0</v>
      </c>
    </row>
    <row r="433" spans="4:28" x14ac:dyDescent="0.2">
      <c r="D433" s="41"/>
      <c r="E433" s="51"/>
      <c r="F433" s="51"/>
      <c r="AB433" s="64">
        <f ca="1">IF(ISNUMBER(SEARCH($Z$2,AC431)),MAX($AB$1:AB432)+1,0)</f>
        <v>0</v>
      </c>
    </row>
    <row r="434" spans="4:28" x14ac:dyDescent="0.2">
      <c r="D434" s="41"/>
      <c r="E434" s="51"/>
      <c r="F434" s="51"/>
      <c r="AB434" s="64">
        <f ca="1">IF(ISNUMBER(SEARCH($Z$2,AC432)),MAX($AB$1:AB433)+1,0)</f>
        <v>0</v>
      </c>
    </row>
    <row r="435" spans="4:28" x14ac:dyDescent="0.2">
      <c r="D435" s="41"/>
      <c r="E435" s="51"/>
      <c r="F435" s="51"/>
      <c r="AB435" s="64">
        <f ca="1">IF(ISNUMBER(SEARCH($Z$2,AC433)),MAX($AB$1:AB434)+1,0)</f>
        <v>0</v>
      </c>
    </row>
    <row r="436" spans="4:28" x14ac:dyDescent="0.2">
      <c r="D436" s="41"/>
      <c r="E436" s="51"/>
      <c r="F436" s="51"/>
      <c r="AB436" s="64">
        <f ca="1">IF(ISNUMBER(SEARCH($Z$2,AC434)),MAX($AB$1:AB435)+1,0)</f>
        <v>0</v>
      </c>
    </row>
    <row r="437" spans="4:28" x14ac:dyDescent="0.2">
      <c r="D437" s="41"/>
      <c r="E437" s="51"/>
      <c r="F437" s="51"/>
      <c r="AB437" s="64">
        <f ca="1">IF(ISNUMBER(SEARCH($Z$2,AC435)),MAX($AB$1:AB436)+1,0)</f>
        <v>0</v>
      </c>
    </row>
    <row r="438" spans="4:28" x14ac:dyDescent="0.2">
      <c r="D438" s="41"/>
      <c r="E438" s="51"/>
      <c r="F438" s="51"/>
      <c r="AB438" s="64">
        <f ca="1">IF(ISNUMBER(SEARCH($Z$2,AC436)),MAX($AB$1:AB437)+1,0)</f>
        <v>0</v>
      </c>
    </row>
    <row r="439" spans="4:28" x14ac:dyDescent="0.2">
      <c r="D439" s="41"/>
      <c r="E439" s="51"/>
      <c r="F439" s="51"/>
      <c r="AB439" s="64">
        <f ca="1">IF(ISNUMBER(SEARCH($Z$2,AC437)),MAX($AB$1:AB438)+1,0)</f>
        <v>0</v>
      </c>
    </row>
    <row r="440" spans="4:28" x14ac:dyDescent="0.2">
      <c r="D440" s="41"/>
      <c r="E440" s="51"/>
      <c r="F440" s="51"/>
      <c r="AB440" s="64">
        <f ca="1">IF(ISNUMBER(SEARCH($Z$2,AC438)),MAX($AB$1:AB439)+1,0)</f>
        <v>0</v>
      </c>
    </row>
    <row r="441" spans="4:28" x14ac:dyDescent="0.2">
      <c r="D441" s="41"/>
      <c r="E441" s="51"/>
      <c r="F441" s="51"/>
      <c r="AB441" s="64">
        <f ca="1">IF(ISNUMBER(SEARCH($Z$2,AC439)),MAX($AB$1:AB440)+1,0)</f>
        <v>0</v>
      </c>
    </row>
    <row r="442" spans="4:28" x14ac:dyDescent="0.2">
      <c r="D442" s="41"/>
      <c r="E442" s="51"/>
      <c r="F442" s="51"/>
      <c r="AB442" s="64">
        <f ca="1">IF(ISNUMBER(SEARCH($Z$2,AC440)),MAX($AB$1:AB441)+1,0)</f>
        <v>0</v>
      </c>
    </row>
    <row r="443" spans="4:28" x14ac:dyDescent="0.2">
      <c r="D443" s="41"/>
      <c r="E443" s="51"/>
      <c r="F443" s="51"/>
      <c r="AB443" s="64">
        <f ca="1">IF(ISNUMBER(SEARCH($Z$2,AC441)),MAX($AB$1:AB442)+1,0)</f>
        <v>0</v>
      </c>
    </row>
    <row r="444" spans="4:28" x14ac:dyDescent="0.2">
      <c r="D444" s="41"/>
      <c r="E444" s="51"/>
      <c r="F444" s="51"/>
      <c r="AB444" s="64">
        <f ca="1">IF(ISNUMBER(SEARCH($Z$2,AC442)),MAX($AB$1:AB443)+1,0)</f>
        <v>0</v>
      </c>
    </row>
    <row r="445" spans="4:28" x14ac:dyDescent="0.2">
      <c r="D445" s="41"/>
      <c r="E445" s="51"/>
      <c r="F445" s="51"/>
      <c r="AB445" s="64">
        <f ca="1">IF(ISNUMBER(SEARCH($Z$2,AC443)),MAX($AB$1:AB444)+1,0)</f>
        <v>0</v>
      </c>
    </row>
    <row r="446" spans="4:28" x14ac:dyDescent="0.2">
      <c r="D446" s="41"/>
      <c r="E446" s="51"/>
      <c r="F446" s="51"/>
      <c r="AB446" s="64">
        <f ca="1">IF(ISNUMBER(SEARCH($Z$2,AC444)),MAX($AB$1:AB445)+1,0)</f>
        <v>0</v>
      </c>
    </row>
    <row r="447" spans="4:28" x14ac:dyDescent="0.2">
      <c r="D447" s="41"/>
      <c r="E447" s="51"/>
      <c r="F447" s="51"/>
      <c r="AB447" s="64">
        <f ca="1">IF(ISNUMBER(SEARCH($Z$2,AC445)),MAX($AB$1:AB446)+1,0)</f>
        <v>0</v>
      </c>
    </row>
    <row r="448" spans="4:28" x14ac:dyDescent="0.2">
      <c r="D448" s="41"/>
      <c r="E448" s="51"/>
      <c r="F448" s="51"/>
      <c r="AB448" s="64">
        <f ca="1">IF(ISNUMBER(SEARCH($Z$2,AC446)),MAX($AB$1:AB447)+1,0)</f>
        <v>0</v>
      </c>
    </row>
    <row r="449" spans="4:28" x14ac:dyDescent="0.2">
      <c r="D449" s="41"/>
      <c r="E449" s="51"/>
      <c r="F449" s="51"/>
      <c r="AB449" s="64">
        <f ca="1">IF(ISNUMBER(SEARCH($Z$2,AC447)),MAX($AB$1:AB448)+1,0)</f>
        <v>0</v>
      </c>
    </row>
    <row r="450" spans="4:28" x14ac:dyDescent="0.2">
      <c r="D450" s="41"/>
      <c r="E450" s="51"/>
      <c r="F450" s="51"/>
      <c r="AB450" s="64">
        <f ca="1">IF(ISNUMBER(SEARCH($Z$2,AC448)),MAX($AB$1:AB449)+1,0)</f>
        <v>0</v>
      </c>
    </row>
    <row r="451" spans="4:28" x14ac:dyDescent="0.2">
      <c r="D451" s="41"/>
      <c r="E451" s="51"/>
      <c r="F451" s="51"/>
      <c r="AB451" s="64">
        <f ca="1">IF(ISNUMBER(SEARCH($Z$2,AC449)),MAX($AB$1:AB450)+1,0)</f>
        <v>0</v>
      </c>
    </row>
    <row r="452" spans="4:28" x14ac:dyDescent="0.2">
      <c r="D452" s="41"/>
      <c r="E452" s="51"/>
      <c r="F452" s="51"/>
      <c r="AB452" s="64">
        <f ca="1">IF(ISNUMBER(SEARCH($Z$2,AC450)),MAX($AB$1:AB451)+1,0)</f>
        <v>0</v>
      </c>
    </row>
    <row r="453" spans="4:28" x14ac:dyDescent="0.2">
      <c r="D453" s="41"/>
      <c r="E453" s="51"/>
      <c r="F453" s="51"/>
      <c r="AB453" s="64">
        <f ca="1">IF(ISNUMBER(SEARCH($Z$2,AC451)),MAX($AB$1:AB452)+1,0)</f>
        <v>0</v>
      </c>
    </row>
    <row r="454" spans="4:28" x14ac:dyDescent="0.2">
      <c r="D454" s="41"/>
      <c r="E454" s="51"/>
      <c r="F454" s="51"/>
      <c r="AB454" s="64">
        <f ca="1">IF(ISNUMBER(SEARCH($Z$2,AC452)),MAX($AB$1:AB453)+1,0)</f>
        <v>0</v>
      </c>
    </row>
    <row r="455" spans="4:28" x14ac:dyDescent="0.2">
      <c r="D455" s="41"/>
      <c r="E455" s="51"/>
      <c r="F455" s="51"/>
      <c r="AB455" s="64">
        <f ca="1">IF(ISNUMBER(SEARCH($Z$2,AC453)),MAX($AB$1:AB454)+1,0)</f>
        <v>0</v>
      </c>
    </row>
    <row r="456" spans="4:28" x14ac:dyDescent="0.2">
      <c r="D456" s="41"/>
      <c r="E456" s="51"/>
      <c r="F456" s="51"/>
      <c r="AB456" s="64">
        <f ca="1">IF(ISNUMBER(SEARCH($Z$2,AC454)),MAX($AB$1:AB455)+1,0)</f>
        <v>0</v>
      </c>
    </row>
    <row r="457" spans="4:28" x14ac:dyDescent="0.2">
      <c r="D457" s="41"/>
      <c r="E457" s="51"/>
      <c r="F457" s="51"/>
      <c r="AB457" s="64">
        <f ca="1">IF(ISNUMBER(SEARCH($Z$2,AC455)),MAX($AB$1:AB456)+1,0)</f>
        <v>0</v>
      </c>
    </row>
    <row r="458" spans="4:28" x14ac:dyDescent="0.2">
      <c r="D458" s="41"/>
      <c r="E458" s="51"/>
      <c r="F458" s="51"/>
      <c r="AB458" s="64">
        <f ca="1">IF(ISNUMBER(SEARCH($Z$2,AC456)),MAX($AB$1:AB457)+1,0)</f>
        <v>0</v>
      </c>
    </row>
    <row r="459" spans="4:28" x14ac:dyDescent="0.2">
      <c r="D459" s="41"/>
      <c r="E459" s="51"/>
      <c r="F459" s="51"/>
      <c r="AB459" s="64">
        <f ca="1">IF(ISNUMBER(SEARCH($Z$2,AC457)),MAX($AB$1:AB458)+1,0)</f>
        <v>0</v>
      </c>
    </row>
    <row r="460" spans="4:28" x14ac:dyDescent="0.2">
      <c r="D460" s="41"/>
      <c r="E460" s="51"/>
      <c r="F460" s="51"/>
      <c r="AB460" s="64">
        <f ca="1">IF(ISNUMBER(SEARCH($Z$2,AC458)),MAX($AB$1:AB459)+1,0)</f>
        <v>0</v>
      </c>
    </row>
    <row r="461" spans="4:28" x14ac:dyDescent="0.2">
      <c r="D461" s="41"/>
      <c r="E461" s="51"/>
      <c r="F461" s="51"/>
      <c r="AB461" s="64">
        <f ca="1">IF(ISNUMBER(SEARCH($Z$2,AC459)),MAX($AB$1:AB460)+1,0)</f>
        <v>0</v>
      </c>
    </row>
    <row r="462" spans="4:28" x14ac:dyDescent="0.2">
      <c r="D462" s="41"/>
      <c r="E462" s="51"/>
      <c r="F462" s="51"/>
      <c r="AB462" s="64">
        <f ca="1">IF(ISNUMBER(SEARCH($Z$2,AC460)),MAX($AB$1:AB461)+1,0)</f>
        <v>0</v>
      </c>
    </row>
    <row r="463" spans="4:28" x14ac:dyDescent="0.2">
      <c r="D463" s="41"/>
      <c r="E463" s="51"/>
      <c r="F463" s="51"/>
      <c r="AB463" s="64">
        <f ca="1">IF(ISNUMBER(SEARCH($Z$2,AC461)),MAX($AB$1:AB462)+1,0)</f>
        <v>0</v>
      </c>
    </row>
    <row r="464" spans="4:28" x14ac:dyDescent="0.2">
      <c r="D464" s="41"/>
      <c r="E464" s="51"/>
      <c r="F464" s="51"/>
      <c r="AB464" s="64">
        <f ca="1">IF(ISNUMBER(SEARCH($Z$2,AC462)),MAX($AB$1:AB463)+1,0)</f>
        <v>0</v>
      </c>
    </row>
    <row r="465" spans="4:28" x14ac:dyDescent="0.2">
      <c r="D465" s="41"/>
      <c r="E465" s="51"/>
      <c r="F465" s="51"/>
      <c r="AB465" s="64">
        <f ca="1">IF(ISNUMBER(SEARCH($Z$2,AC463)),MAX($AB$1:AB464)+1,0)</f>
        <v>0</v>
      </c>
    </row>
    <row r="466" spans="4:28" x14ac:dyDescent="0.2">
      <c r="D466" s="41"/>
      <c r="E466" s="51"/>
      <c r="F466" s="51"/>
      <c r="AB466" s="64">
        <f ca="1">IF(ISNUMBER(SEARCH($Z$2,AC464)),MAX($AB$1:AB465)+1,0)</f>
        <v>0</v>
      </c>
    </row>
    <row r="467" spans="4:28" x14ac:dyDescent="0.2">
      <c r="D467" s="41"/>
      <c r="E467" s="51"/>
      <c r="F467" s="51"/>
      <c r="AB467" s="64">
        <f ca="1">IF(ISNUMBER(SEARCH($Z$2,AC465)),MAX($AB$1:AB466)+1,0)</f>
        <v>0</v>
      </c>
    </row>
    <row r="468" spans="4:28" x14ac:dyDescent="0.2">
      <c r="D468" s="41"/>
      <c r="E468" s="51"/>
      <c r="F468" s="51"/>
      <c r="AB468" s="64">
        <f ca="1">IF(ISNUMBER(SEARCH($Z$2,AC466)),MAX($AB$1:AB467)+1,0)</f>
        <v>0</v>
      </c>
    </row>
    <row r="469" spans="4:28" x14ac:dyDescent="0.2">
      <c r="D469" s="41"/>
      <c r="E469" s="51"/>
      <c r="F469" s="51"/>
      <c r="AB469" s="64">
        <f ca="1">IF(ISNUMBER(SEARCH($Z$2,AC467)),MAX($AB$1:AB468)+1,0)</f>
        <v>0</v>
      </c>
    </row>
    <row r="470" spans="4:28" x14ac:dyDescent="0.2">
      <c r="D470" s="41"/>
      <c r="E470" s="51"/>
      <c r="F470" s="51"/>
      <c r="AB470" s="64">
        <f ca="1">IF(ISNUMBER(SEARCH($Z$2,AC468)),MAX($AB$1:AB469)+1,0)</f>
        <v>0</v>
      </c>
    </row>
    <row r="471" spans="4:28" x14ac:dyDescent="0.2">
      <c r="D471" s="41"/>
      <c r="E471" s="51"/>
      <c r="F471" s="51"/>
      <c r="AB471" s="64">
        <f ca="1">IF(ISNUMBER(SEARCH($Z$2,AC469)),MAX($AB$1:AB470)+1,0)</f>
        <v>0</v>
      </c>
    </row>
    <row r="472" spans="4:28" x14ac:dyDescent="0.2">
      <c r="D472" s="41"/>
      <c r="E472" s="51"/>
      <c r="F472" s="51"/>
      <c r="AB472" s="64">
        <f ca="1">IF(ISNUMBER(SEARCH($Z$2,AC470)),MAX($AB$1:AB471)+1,0)</f>
        <v>0</v>
      </c>
    </row>
    <row r="473" spans="4:28" x14ac:dyDescent="0.2">
      <c r="D473" s="41"/>
      <c r="E473" s="51"/>
      <c r="F473" s="51"/>
      <c r="AB473" s="64">
        <f ca="1">IF(ISNUMBER(SEARCH($Z$2,AC471)),MAX($AB$1:AB472)+1,0)</f>
        <v>0</v>
      </c>
    </row>
    <row r="474" spans="4:28" x14ac:dyDescent="0.2">
      <c r="D474" s="41"/>
      <c r="E474" s="51"/>
      <c r="F474" s="51"/>
      <c r="AB474" s="64">
        <f ca="1">IF(ISNUMBER(SEARCH($Z$2,AC472)),MAX($AB$1:AB473)+1,0)</f>
        <v>0</v>
      </c>
    </row>
    <row r="475" spans="4:28" x14ac:dyDescent="0.2">
      <c r="D475" s="41"/>
      <c r="E475" s="51"/>
      <c r="F475" s="51"/>
      <c r="AB475" s="64">
        <f ca="1">IF(ISNUMBER(SEARCH($Z$2,AC473)),MAX($AB$1:AB474)+1,0)</f>
        <v>0</v>
      </c>
    </row>
    <row r="476" spans="4:28" x14ac:dyDescent="0.2">
      <c r="D476" s="41"/>
      <c r="E476" s="51"/>
      <c r="F476" s="51"/>
      <c r="AB476" s="64">
        <f ca="1">IF(ISNUMBER(SEARCH($Z$2,AC474)),MAX($AB$1:AB475)+1,0)</f>
        <v>0</v>
      </c>
    </row>
    <row r="477" spans="4:28" x14ac:dyDescent="0.2">
      <c r="D477" s="41"/>
      <c r="E477" s="51"/>
      <c r="F477" s="51"/>
      <c r="AB477" s="64">
        <f ca="1">IF(ISNUMBER(SEARCH($Z$2,AC475)),MAX($AB$1:AB476)+1,0)</f>
        <v>0</v>
      </c>
    </row>
    <row r="478" spans="4:28" x14ac:dyDescent="0.2">
      <c r="D478" s="41"/>
      <c r="E478" s="51"/>
      <c r="F478" s="51"/>
      <c r="AB478" s="64">
        <f ca="1">IF(ISNUMBER(SEARCH($Z$2,AC476)),MAX($AB$1:AB477)+1,0)</f>
        <v>0</v>
      </c>
    </row>
    <row r="479" spans="4:28" x14ac:dyDescent="0.2">
      <c r="D479" s="41"/>
      <c r="E479" s="51"/>
      <c r="F479" s="51"/>
      <c r="AB479" s="64">
        <f ca="1">IF(ISNUMBER(SEARCH($Z$2,AC477)),MAX($AB$1:AB478)+1,0)</f>
        <v>0</v>
      </c>
    </row>
    <row r="480" spans="4:28" x14ac:dyDescent="0.2">
      <c r="D480" s="41"/>
      <c r="E480" s="51"/>
      <c r="F480" s="51"/>
      <c r="AB480" s="64">
        <f ca="1">IF(ISNUMBER(SEARCH($Z$2,AC478)),MAX($AB$1:AB479)+1,0)</f>
        <v>0</v>
      </c>
    </row>
    <row r="481" spans="4:28" x14ac:dyDescent="0.2">
      <c r="D481" s="41"/>
      <c r="E481" s="51"/>
      <c r="F481" s="51"/>
      <c r="AB481" s="64">
        <f ca="1">IF(ISNUMBER(SEARCH($Z$2,AC479)),MAX($AB$1:AB480)+1,0)</f>
        <v>0</v>
      </c>
    </row>
    <row r="482" spans="4:28" x14ac:dyDescent="0.2">
      <c r="D482" s="41"/>
      <c r="E482" s="51"/>
      <c r="F482" s="51"/>
      <c r="AB482" s="64">
        <f ca="1">IF(ISNUMBER(SEARCH($Z$2,AC480)),MAX($AB$1:AB481)+1,0)</f>
        <v>0</v>
      </c>
    </row>
    <row r="483" spans="4:28" x14ac:dyDescent="0.2">
      <c r="D483" s="41"/>
      <c r="E483" s="51"/>
      <c r="F483" s="51"/>
      <c r="AB483" s="64">
        <f ca="1">IF(ISNUMBER(SEARCH($Z$2,AC481)),MAX($AB$1:AB482)+1,0)</f>
        <v>0</v>
      </c>
    </row>
    <row r="484" spans="4:28" x14ac:dyDescent="0.2">
      <c r="D484" s="41"/>
      <c r="E484" s="51"/>
      <c r="F484" s="51"/>
      <c r="AB484" s="64">
        <f ca="1">IF(ISNUMBER(SEARCH($Z$2,AC482)),MAX($AB$1:AB483)+1,0)</f>
        <v>0</v>
      </c>
    </row>
    <row r="485" spans="4:28" x14ac:dyDescent="0.2">
      <c r="D485" s="41"/>
      <c r="E485" s="51"/>
      <c r="F485" s="51"/>
      <c r="AB485" s="64">
        <f ca="1">IF(ISNUMBER(SEARCH($Z$2,AC483)),MAX($AB$1:AB484)+1,0)</f>
        <v>0</v>
      </c>
    </row>
    <row r="486" spans="4:28" x14ac:dyDescent="0.2">
      <c r="D486" s="41"/>
      <c r="E486" s="51"/>
      <c r="F486" s="51"/>
      <c r="AB486" s="64">
        <f ca="1">IF(ISNUMBER(SEARCH($Z$2,AC484)),MAX($AB$1:AB485)+1,0)</f>
        <v>0</v>
      </c>
    </row>
    <row r="487" spans="4:28" x14ac:dyDescent="0.2">
      <c r="D487" s="41"/>
      <c r="E487" s="51"/>
      <c r="F487" s="51"/>
      <c r="AB487" s="64">
        <f ca="1">IF(ISNUMBER(SEARCH($Z$2,AC485)),MAX($AB$1:AB486)+1,0)</f>
        <v>0</v>
      </c>
    </row>
    <row r="488" spans="4:28" x14ac:dyDescent="0.2">
      <c r="D488" s="41"/>
      <c r="E488" s="51"/>
      <c r="F488" s="51"/>
      <c r="AB488" s="64">
        <f ca="1">IF(ISNUMBER(SEARCH($Z$2,AC486)),MAX($AB$1:AB487)+1,0)</f>
        <v>0</v>
      </c>
    </row>
    <row r="489" spans="4:28" x14ac:dyDescent="0.2">
      <c r="D489" s="41"/>
      <c r="E489" s="51"/>
      <c r="F489" s="51"/>
      <c r="AB489" s="64">
        <f ca="1">IF(ISNUMBER(SEARCH($Z$2,AC487)),MAX($AB$1:AB488)+1,0)</f>
        <v>0</v>
      </c>
    </row>
    <row r="490" spans="4:28" x14ac:dyDescent="0.2">
      <c r="D490" s="41"/>
      <c r="E490" s="51"/>
      <c r="F490" s="51"/>
      <c r="AB490" s="64">
        <f ca="1">IF(ISNUMBER(SEARCH($Z$2,AC488)),MAX($AB$1:AB489)+1,0)</f>
        <v>0</v>
      </c>
    </row>
    <row r="491" spans="4:28" x14ac:dyDescent="0.2">
      <c r="D491" s="41"/>
      <c r="E491" s="51"/>
      <c r="F491" s="51"/>
      <c r="AB491" s="64">
        <f ca="1">IF(ISNUMBER(SEARCH($Z$2,AC489)),MAX($AB$1:AB490)+1,0)</f>
        <v>0</v>
      </c>
    </row>
    <row r="492" spans="4:28" x14ac:dyDescent="0.2">
      <c r="D492" s="41"/>
      <c r="E492" s="51"/>
      <c r="F492" s="51"/>
      <c r="AB492" s="64">
        <f ca="1">IF(ISNUMBER(SEARCH($Z$2,AC490)),MAX($AB$1:AB491)+1,0)</f>
        <v>0</v>
      </c>
    </row>
    <row r="493" spans="4:28" x14ac:dyDescent="0.2">
      <c r="D493" s="41"/>
      <c r="E493" s="51"/>
      <c r="F493" s="51"/>
      <c r="AB493" s="64">
        <f ca="1">IF(ISNUMBER(SEARCH($Z$2,AC491)),MAX($AB$1:AB492)+1,0)</f>
        <v>0</v>
      </c>
    </row>
    <row r="494" spans="4:28" x14ac:dyDescent="0.2">
      <c r="D494" s="41"/>
      <c r="E494" s="51"/>
      <c r="F494" s="51"/>
      <c r="AB494" s="64">
        <f ca="1">IF(ISNUMBER(SEARCH($Z$2,AC492)),MAX($AB$1:AB493)+1,0)</f>
        <v>0</v>
      </c>
    </row>
    <row r="495" spans="4:28" x14ac:dyDescent="0.2">
      <c r="D495" s="41"/>
      <c r="E495" s="51"/>
      <c r="F495" s="51"/>
      <c r="AB495" s="64">
        <f ca="1">IF(ISNUMBER(SEARCH($Z$2,AC493)),MAX($AB$1:AB494)+1,0)</f>
        <v>0</v>
      </c>
    </row>
    <row r="496" spans="4:28" x14ac:dyDescent="0.2">
      <c r="D496" s="41"/>
      <c r="E496" s="51"/>
      <c r="F496" s="51"/>
      <c r="AB496" s="64">
        <f ca="1">IF(ISNUMBER(SEARCH($Z$2,AC494)),MAX($AB$1:AB495)+1,0)</f>
        <v>0</v>
      </c>
    </row>
    <row r="497" spans="4:28" x14ac:dyDescent="0.2">
      <c r="D497" s="41"/>
      <c r="E497" s="51"/>
      <c r="F497" s="51"/>
      <c r="AB497" s="64">
        <f ca="1">IF(ISNUMBER(SEARCH($Z$2,AC495)),MAX($AB$1:AB496)+1,0)</f>
        <v>0</v>
      </c>
    </row>
    <row r="498" spans="4:28" x14ac:dyDescent="0.2">
      <c r="D498" s="41"/>
      <c r="E498" s="51"/>
      <c r="F498" s="51"/>
      <c r="AB498" s="64">
        <f ca="1">IF(ISNUMBER(SEARCH($Z$2,AC496)),MAX($AB$1:AB497)+1,0)</f>
        <v>0</v>
      </c>
    </row>
    <row r="499" spans="4:28" x14ac:dyDescent="0.2">
      <c r="D499" s="41"/>
      <c r="E499" s="51"/>
      <c r="F499" s="51"/>
      <c r="AB499" s="64">
        <f ca="1">IF(ISNUMBER(SEARCH($Z$2,AC497)),MAX($AB$1:AB498)+1,0)</f>
        <v>0</v>
      </c>
    </row>
    <row r="500" spans="4:28" x14ac:dyDescent="0.2">
      <c r="D500" s="41"/>
      <c r="E500" s="51"/>
      <c r="F500" s="51"/>
      <c r="AB500" s="64">
        <f ca="1">IF(ISNUMBER(SEARCH($Z$2,AC498)),MAX($AB$1:AB499)+1,0)</f>
        <v>0</v>
      </c>
    </row>
    <row r="501" spans="4:28" x14ac:dyDescent="0.2">
      <c r="D501" s="41"/>
      <c r="E501" s="51"/>
      <c r="F501" s="51"/>
      <c r="AB501" s="64">
        <f ca="1">IF(ISNUMBER(SEARCH($Z$2,AC499)),MAX($AB$1:AB500)+1,0)</f>
        <v>0</v>
      </c>
    </row>
    <row r="502" spans="4:28" x14ac:dyDescent="0.2">
      <c r="D502" s="41"/>
      <c r="E502" s="51"/>
      <c r="F502" s="51"/>
      <c r="AB502" s="64">
        <f ca="1">IF(ISNUMBER(SEARCH($Z$2,AC500)),MAX($AB$1:AB501)+1,0)</f>
        <v>0</v>
      </c>
    </row>
    <row r="503" spans="4:28" x14ac:dyDescent="0.2">
      <c r="D503" s="41"/>
      <c r="E503" s="51"/>
      <c r="F503" s="51"/>
      <c r="AB503" s="64">
        <f ca="1">IF(ISNUMBER(SEARCH($Z$2,AC501)),MAX($AB$1:AB502)+1,0)</f>
        <v>0</v>
      </c>
    </row>
    <row r="504" spans="4:28" x14ac:dyDescent="0.2">
      <c r="D504" s="41"/>
      <c r="E504" s="51"/>
      <c r="F504" s="51"/>
      <c r="AB504" s="64">
        <f ca="1">IF(ISNUMBER(SEARCH($Z$2,AC502)),MAX($AB$1:AB503)+1,0)</f>
        <v>0</v>
      </c>
    </row>
    <row r="505" spans="4:28" x14ac:dyDescent="0.2">
      <c r="D505" s="41"/>
      <c r="E505" s="51"/>
      <c r="F505" s="51"/>
      <c r="AB505" s="64">
        <f ca="1">IF(ISNUMBER(SEARCH($Z$2,AC503)),MAX($AB$1:AB504)+1,0)</f>
        <v>0</v>
      </c>
    </row>
    <row r="506" spans="4:28" x14ac:dyDescent="0.2">
      <c r="D506" s="41"/>
      <c r="E506" s="51"/>
      <c r="F506" s="51"/>
      <c r="AB506" s="64">
        <f ca="1">IF(ISNUMBER(SEARCH($Z$2,AC504)),MAX($AB$1:AB505)+1,0)</f>
        <v>0</v>
      </c>
    </row>
    <row r="507" spans="4:28" x14ac:dyDescent="0.2">
      <c r="D507" s="41"/>
      <c r="E507" s="51"/>
      <c r="F507" s="51"/>
      <c r="AB507" s="64">
        <f ca="1">IF(ISNUMBER(SEARCH($Z$2,AC505)),MAX($AB$1:AB506)+1,0)</f>
        <v>0</v>
      </c>
    </row>
    <row r="508" spans="4:28" x14ac:dyDescent="0.2">
      <c r="D508" s="41"/>
      <c r="E508" s="51"/>
      <c r="F508" s="51"/>
      <c r="AB508" s="64">
        <f ca="1">IF(ISNUMBER(SEARCH($Z$2,AC506)),MAX($AB$1:AB507)+1,0)</f>
        <v>0</v>
      </c>
    </row>
    <row r="509" spans="4:28" x14ac:dyDescent="0.2">
      <c r="D509" s="41"/>
      <c r="E509" s="51"/>
      <c r="F509" s="51"/>
      <c r="AB509" s="64">
        <f ca="1">IF(ISNUMBER(SEARCH($Z$2,AC507)),MAX($AB$1:AB508)+1,0)</f>
        <v>0</v>
      </c>
    </row>
    <row r="510" spans="4:28" x14ac:dyDescent="0.2">
      <c r="D510" s="41"/>
      <c r="E510" s="51"/>
      <c r="F510" s="51"/>
      <c r="AB510" s="64">
        <f ca="1">IF(ISNUMBER(SEARCH($Z$2,AC508)),MAX($AB$1:AB509)+1,0)</f>
        <v>0</v>
      </c>
    </row>
    <row r="511" spans="4:28" x14ac:dyDescent="0.2">
      <c r="D511" s="41"/>
      <c r="E511" s="51"/>
      <c r="F511" s="51"/>
      <c r="AB511" s="64">
        <f ca="1">IF(ISNUMBER(SEARCH($Z$2,AC509)),MAX($AB$1:AB510)+1,0)</f>
        <v>0</v>
      </c>
    </row>
    <row r="512" spans="4:28" x14ac:dyDescent="0.2">
      <c r="D512" s="41"/>
      <c r="E512" s="51"/>
      <c r="F512" s="51"/>
      <c r="AB512" s="64">
        <f ca="1">IF(ISNUMBER(SEARCH($Z$2,AC510)),MAX($AB$1:AB511)+1,0)</f>
        <v>0</v>
      </c>
    </row>
    <row r="513" spans="4:28" x14ac:dyDescent="0.2">
      <c r="D513" s="41"/>
      <c r="E513" s="51"/>
      <c r="F513" s="51"/>
      <c r="AB513" s="64">
        <f ca="1">IF(ISNUMBER(SEARCH($Z$2,AC511)),MAX($AB$1:AB512)+1,0)</f>
        <v>0</v>
      </c>
    </row>
    <row r="514" spans="4:28" x14ac:dyDescent="0.2">
      <c r="D514" s="41"/>
      <c r="E514" s="51"/>
      <c r="F514" s="51"/>
      <c r="AB514" s="64">
        <f ca="1">IF(ISNUMBER(SEARCH($Z$2,AC512)),MAX($AB$1:AB513)+1,0)</f>
        <v>0</v>
      </c>
    </row>
    <row r="515" spans="4:28" x14ac:dyDescent="0.2">
      <c r="D515" s="41"/>
      <c r="E515" s="51"/>
      <c r="F515" s="51"/>
      <c r="AB515" s="64">
        <f ca="1">IF(ISNUMBER(SEARCH($Z$2,AC513)),MAX($AB$1:AB514)+1,0)</f>
        <v>0</v>
      </c>
    </row>
    <row r="516" spans="4:28" x14ac:dyDescent="0.2">
      <c r="D516" s="41"/>
      <c r="E516" s="51"/>
      <c r="F516" s="51"/>
      <c r="AB516" s="64">
        <f ca="1">IF(ISNUMBER(SEARCH($Z$2,AC514)),MAX($AB$1:AB515)+1,0)</f>
        <v>0</v>
      </c>
    </row>
    <row r="517" spans="4:28" x14ac:dyDescent="0.2">
      <c r="D517" s="41"/>
      <c r="E517" s="51"/>
      <c r="F517" s="51"/>
      <c r="AB517" s="64">
        <f ca="1">IF(ISNUMBER(SEARCH($Z$2,AC515)),MAX($AB$1:AB516)+1,0)</f>
        <v>0</v>
      </c>
    </row>
    <row r="518" spans="4:28" x14ac:dyDescent="0.2">
      <c r="D518" s="41"/>
      <c r="E518" s="51"/>
      <c r="F518" s="51"/>
      <c r="AB518" s="64">
        <f ca="1">IF(ISNUMBER(SEARCH($Z$2,AC516)),MAX($AB$1:AB517)+1,0)</f>
        <v>0</v>
      </c>
    </row>
    <row r="519" spans="4:28" x14ac:dyDescent="0.2">
      <c r="D519" s="41"/>
      <c r="E519" s="51"/>
      <c r="F519" s="51"/>
      <c r="AB519" s="64">
        <f ca="1">IF(ISNUMBER(SEARCH($Z$2,AC517)),MAX($AB$1:AB518)+1,0)</f>
        <v>0</v>
      </c>
    </row>
    <row r="520" spans="4:28" x14ac:dyDescent="0.2">
      <c r="D520" s="41"/>
      <c r="E520" s="51"/>
      <c r="F520" s="51"/>
      <c r="AB520" s="64">
        <f ca="1">IF(ISNUMBER(SEARCH($Z$2,AC518)),MAX($AB$1:AB519)+1,0)</f>
        <v>0</v>
      </c>
    </row>
    <row r="521" spans="4:28" x14ac:dyDescent="0.2">
      <c r="D521" s="41"/>
      <c r="E521" s="51"/>
      <c r="F521" s="51"/>
      <c r="AB521" s="64">
        <f ca="1">IF(ISNUMBER(SEARCH($Z$2,AC519)),MAX($AB$1:AB520)+1,0)</f>
        <v>0</v>
      </c>
    </row>
    <row r="522" spans="4:28" x14ac:dyDescent="0.2">
      <c r="D522" s="41"/>
      <c r="E522" s="51"/>
      <c r="F522" s="51"/>
      <c r="AB522" s="64">
        <f ca="1">IF(ISNUMBER(SEARCH($Z$2,AC520)),MAX($AB$1:AB521)+1,0)</f>
        <v>0</v>
      </c>
    </row>
    <row r="523" spans="4:28" x14ac:dyDescent="0.2">
      <c r="D523" s="41"/>
      <c r="E523" s="51"/>
      <c r="F523" s="51"/>
      <c r="AB523" s="64">
        <f ca="1">IF(ISNUMBER(SEARCH($Z$2,AC521)),MAX($AB$1:AB522)+1,0)</f>
        <v>0</v>
      </c>
    </row>
    <row r="524" spans="4:28" x14ac:dyDescent="0.2">
      <c r="D524" s="41"/>
      <c r="E524" s="51"/>
      <c r="F524" s="51"/>
      <c r="AB524" s="64">
        <f ca="1">IF(ISNUMBER(SEARCH($Z$2,AC522)),MAX($AB$1:AB523)+1,0)</f>
        <v>0</v>
      </c>
    </row>
    <row r="525" spans="4:28" x14ac:dyDescent="0.2">
      <c r="D525" s="41"/>
      <c r="E525" s="51"/>
      <c r="F525" s="51"/>
      <c r="AB525" s="64">
        <f ca="1">IF(ISNUMBER(SEARCH($Z$2,AC523)),MAX($AB$1:AB524)+1,0)</f>
        <v>0</v>
      </c>
    </row>
    <row r="526" spans="4:28" x14ac:dyDescent="0.2">
      <c r="D526" s="41"/>
      <c r="E526" s="51"/>
      <c r="F526" s="51"/>
      <c r="AB526" s="64">
        <f ca="1">IF(ISNUMBER(SEARCH($Z$2,AC524)),MAX($AB$1:AB525)+1,0)</f>
        <v>0</v>
      </c>
    </row>
    <row r="527" spans="4:28" x14ac:dyDescent="0.2">
      <c r="D527" s="41"/>
      <c r="E527" s="51"/>
      <c r="F527" s="51"/>
      <c r="AB527" s="64">
        <f ca="1">IF(ISNUMBER(SEARCH($Z$2,AC525)),MAX($AB$1:AB526)+1,0)</f>
        <v>0</v>
      </c>
    </row>
    <row r="528" spans="4:28" x14ac:dyDescent="0.2">
      <c r="D528" s="41"/>
      <c r="E528" s="51"/>
      <c r="F528" s="51"/>
      <c r="AB528" s="64">
        <f ca="1">IF(ISNUMBER(SEARCH($Z$2,AC526)),MAX($AB$1:AB527)+1,0)</f>
        <v>0</v>
      </c>
    </row>
    <row r="529" spans="4:28" x14ac:dyDescent="0.2">
      <c r="D529" s="41"/>
      <c r="E529" s="51"/>
      <c r="F529" s="51"/>
      <c r="AB529" s="64">
        <f ca="1">IF(ISNUMBER(SEARCH($Z$2,AC527)),MAX($AB$1:AB528)+1,0)</f>
        <v>0</v>
      </c>
    </row>
    <row r="530" spans="4:28" x14ac:dyDescent="0.2">
      <c r="D530" s="41"/>
      <c r="E530" s="51"/>
      <c r="F530" s="51"/>
      <c r="AB530" s="64">
        <f ca="1">IF(ISNUMBER(SEARCH($Z$2,AC528)),MAX($AB$1:AB529)+1,0)</f>
        <v>0</v>
      </c>
    </row>
    <row r="531" spans="4:28" x14ac:dyDescent="0.2">
      <c r="D531" s="41"/>
      <c r="E531" s="51"/>
      <c r="F531" s="51"/>
      <c r="AB531" s="64">
        <f ca="1">IF(ISNUMBER(SEARCH($Z$2,AC529)),MAX($AB$1:AB530)+1,0)</f>
        <v>0</v>
      </c>
    </row>
    <row r="532" spans="4:28" x14ac:dyDescent="0.2">
      <c r="D532" s="41"/>
      <c r="E532" s="51"/>
      <c r="F532" s="51"/>
      <c r="AB532" s="64">
        <f ca="1">IF(ISNUMBER(SEARCH($Z$2,AC530)),MAX($AB$1:AB531)+1,0)</f>
        <v>0</v>
      </c>
    </row>
    <row r="533" spans="4:28" x14ac:dyDescent="0.2">
      <c r="D533" s="41"/>
      <c r="E533" s="51"/>
      <c r="F533" s="51"/>
      <c r="AB533" s="64">
        <f ca="1">IF(ISNUMBER(SEARCH($Z$2,AC531)),MAX($AB$1:AB532)+1,0)</f>
        <v>0</v>
      </c>
    </row>
    <row r="534" spans="4:28" x14ac:dyDescent="0.2">
      <c r="D534" s="41"/>
      <c r="E534" s="51"/>
      <c r="F534" s="51"/>
      <c r="AB534" s="64">
        <f ca="1">IF(ISNUMBER(SEARCH($Z$2,AC532)),MAX($AB$1:AB533)+1,0)</f>
        <v>0</v>
      </c>
    </row>
    <row r="535" spans="4:28" x14ac:dyDescent="0.2">
      <c r="D535" s="41"/>
      <c r="E535" s="51"/>
      <c r="F535" s="51"/>
      <c r="AB535" s="64">
        <f ca="1">IF(ISNUMBER(SEARCH($Z$2,AC533)),MAX($AB$1:AB534)+1,0)</f>
        <v>0</v>
      </c>
    </row>
    <row r="536" spans="4:28" x14ac:dyDescent="0.2">
      <c r="D536" s="41"/>
      <c r="E536" s="51"/>
      <c r="F536" s="51"/>
      <c r="AB536" s="64">
        <f ca="1">IF(ISNUMBER(SEARCH($Z$2,AC534)),MAX($AB$1:AB535)+1,0)</f>
        <v>0</v>
      </c>
    </row>
    <row r="537" spans="4:28" x14ac:dyDescent="0.2">
      <c r="D537" s="41"/>
      <c r="E537" s="51"/>
      <c r="F537" s="51"/>
      <c r="AB537" s="64">
        <f ca="1">IF(ISNUMBER(SEARCH($Z$2,AC535)),MAX($AB$1:AB536)+1,0)</f>
        <v>0</v>
      </c>
    </row>
    <row r="538" spans="4:28" x14ac:dyDescent="0.2">
      <c r="D538" s="41"/>
      <c r="E538" s="51"/>
      <c r="F538" s="51"/>
      <c r="AB538" s="64">
        <f ca="1">IF(ISNUMBER(SEARCH($Z$2,AC536)),MAX($AB$1:AB537)+1,0)</f>
        <v>0</v>
      </c>
    </row>
    <row r="539" spans="4:28" x14ac:dyDescent="0.2">
      <c r="D539" s="41"/>
      <c r="E539" s="51"/>
      <c r="F539" s="51"/>
      <c r="AB539" s="64">
        <f ca="1">IF(ISNUMBER(SEARCH($Z$2,AC537)),MAX($AB$1:AB538)+1,0)</f>
        <v>0</v>
      </c>
    </row>
    <row r="540" spans="4:28" x14ac:dyDescent="0.2">
      <c r="D540" s="41"/>
      <c r="E540" s="51"/>
      <c r="F540" s="51"/>
      <c r="AB540" s="64">
        <f ca="1">IF(ISNUMBER(SEARCH($Z$2,AC538)),MAX($AB$1:AB539)+1,0)</f>
        <v>0</v>
      </c>
    </row>
    <row r="541" spans="4:28" x14ac:dyDescent="0.2">
      <c r="D541" s="41"/>
      <c r="E541" s="51"/>
      <c r="F541" s="51"/>
      <c r="AB541" s="64">
        <f ca="1">IF(ISNUMBER(SEARCH($Z$2,AC539)),MAX($AB$1:AB540)+1,0)</f>
        <v>0</v>
      </c>
    </row>
    <row r="542" spans="4:28" x14ac:dyDescent="0.2">
      <c r="D542" s="41"/>
      <c r="E542" s="51"/>
      <c r="F542" s="51"/>
      <c r="AB542" s="64">
        <f ca="1">IF(ISNUMBER(SEARCH($Z$2,AC540)),MAX($AB$1:AB541)+1,0)</f>
        <v>0</v>
      </c>
    </row>
    <row r="543" spans="4:28" x14ac:dyDescent="0.2">
      <c r="D543" s="41"/>
      <c r="E543" s="51"/>
      <c r="F543" s="51"/>
      <c r="AB543" s="64">
        <f ca="1">IF(ISNUMBER(SEARCH($Z$2,AC541)),MAX($AB$1:AB542)+1,0)</f>
        <v>0</v>
      </c>
    </row>
    <row r="544" spans="4:28" x14ac:dyDescent="0.2">
      <c r="D544" s="41"/>
      <c r="E544" s="51"/>
      <c r="F544" s="51"/>
      <c r="AB544" s="64">
        <f ca="1">IF(ISNUMBER(SEARCH($Z$2,AC542)),MAX($AB$1:AB543)+1,0)</f>
        <v>0</v>
      </c>
    </row>
    <row r="545" spans="4:28" x14ac:dyDescent="0.2">
      <c r="D545" s="41"/>
      <c r="E545" s="51"/>
      <c r="F545" s="51"/>
      <c r="AB545" s="64">
        <f ca="1">IF(ISNUMBER(SEARCH($Z$2,AC543)),MAX($AB$1:AB544)+1,0)</f>
        <v>0</v>
      </c>
    </row>
    <row r="546" spans="4:28" x14ac:dyDescent="0.2">
      <c r="D546" s="41"/>
      <c r="E546" s="51"/>
      <c r="F546" s="51"/>
      <c r="AB546" s="64">
        <f ca="1">IF(ISNUMBER(SEARCH($Z$2,AC544)),MAX($AB$1:AB545)+1,0)</f>
        <v>0</v>
      </c>
    </row>
    <row r="547" spans="4:28" x14ac:dyDescent="0.2">
      <c r="D547" s="41"/>
      <c r="E547" s="51"/>
      <c r="F547" s="51"/>
      <c r="AB547" s="64">
        <f ca="1">IF(ISNUMBER(SEARCH($Z$2,AC545)),MAX($AB$1:AB546)+1,0)</f>
        <v>0</v>
      </c>
    </row>
    <row r="548" spans="4:28" x14ac:dyDescent="0.2">
      <c r="D548" s="41"/>
      <c r="E548" s="51"/>
      <c r="F548" s="51"/>
      <c r="AB548" s="64">
        <f ca="1">IF(ISNUMBER(SEARCH($Z$2,AC546)),MAX($AB$1:AB547)+1,0)</f>
        <v>0</v>
      </c>
    </row>
    <row r="549" spans="4:28" x14ac:dyDescent="0.2">
      <c r="D549" s="41"/>
      <c r="E549" s="51"/>
      <c r="F549" s="51"/>
      <c r="AB549" s="64">
        <f ca="1">IF(ISNUMBER(SEARCH($Z$2,AC547)),MAX($AB$1:AB548)+1,0)</f>
        <v>0</v>
      </c>
    </row>
    <row r="550" spans="4:28" x14ac:dyDescent="0.2">
      <c r="D550" s="41"/>
      <c r="E550" s="51"/>
      <c r="F550" s="51"/>
      <c r="AB550" s="64">
        <f ca="1">IF(ISNUMBER(SEARCH($Z$2,AC548)),MAX($AB$1:AB549)+1,0)</f>
        <v>0</v>
      </c>
    </row>
    <row r="551" spans="4:28" x14ac:dyDescent="0.2">
      <c r="D551" s="41"/>
      <c r="E551" s="51"/>
      <c r="F551" s="51"/>
      <c r="AB551" s="64">
        <f ca="1">IF(ISNUMBER(SEARCH($Z$2,AC549)),MAX($AB$1:AB550)+1,0)</f>
        <v>0</v>
      </c>
    </row>
    <row r="552" spans="4:28" x14ac:dyDescent="0.2">
      <c r="D552" s="41"/>
      <c r="E552" s="51"/>
      <c r="F552" s="51"/>
      <c r="AB552" s="64">
        <f ca="1">IF(ISNUMBER(SEARCH($Z$2,AC550)),MAX($AB$1:AB551)+1,0)</f>
        <v>0</v>
      </c>
    </row>
    <row r="553" spans="4:28" x14ac:dyDescent="0.2">
      <c r="D553" s="41"/>
      <c r="E553" s="51"/>
      <c r="F553" s="51"/>
      <c r="AB553" s="64">
        <f ca="1">IF(ISNUMBER(SEARCH($Z$2,AC551)),MAX($AB$1:AB552)+1,0)</f>
        <v>0</v>
      </c>
    </row>
    <row r="554" spans="4:28" x14ac:dyDescent="0.2">
      <c r="D554" s="41"/>
      <c r="E554" s="51"/>
      <c r="F554" s="51"/>
      <c r="AB554" s="64">
        <f ca="1">IF(ISNUMBER(SEARCH($Z$2,AC552)),MAX($AB$1:AB553)+1,0)</f>
        <v>0</v>
      </c>
    </row>
    <row r="555" spans="4:28" x14ac:dyDescent="0.2">
      <c r="D555" s="41"/>
      <c r="E555" s="51"/>
      <c r="F555" s="51"/>
      <c r="AB555" s="64">
        <f ca="1">IF(ISNUMBER(SEARCH($Z$2,AC553)),MAX($AB$1:AB554)+1,0)</f>
        <v>0</v>
      </c>
    </row>
    <row r="556" spans="4:28" x14ac:dyDescent="0.2">
      <c r="D556" s="41"/>
      <c r="E556" s="51"/>
      <c r="F556" s="51"/>
      <c r="AB556" s="64">
        <f ca="1">IF(ISNUMBER(SEARCH($Z$2,AC554)),MAX($AB$1:AB555)+1,0)</f>
        <v>0</v>
      </c>
    </row>
    <row r="557" spans="4:28" x14ac:dyDescent="0.2">
      <c r="D557" s="41"/>
      <c r="E557" s="51"/>
      <c r="F557" s="51"/>
      <c r="AB557" s="64">
        <f ca="1">IF(ISNUMBER(SEARCH($Z$2,AC555)),MAX($AB$1:AB556)+1,0)</f>
        <v>0</v>
      </c>
    </row>
    <row r="558" spans="4:28" x14ac:dyDescent="0.2">
      <c r="D558" s="41"/>
      <c r="E558" s="51"/>
      <c r="F558" s="51"/>
      <c r="AB558" s="64">
        <f ca="1">IF(ISNUMBER(SEARCH($Z$2,AC556)),MAX($AB$1:AB557)+1,0)</f>
        <v>0</v>
      </c>
    </row>
    <row r="559" spans="4:28" x14ac:dyDescent="0.2">
      <c r="D559" s="41"/>
      <c r="E559" s="51"/>
      <c r="F559" s="51"/>
      <c r="AB559" s="64">
        <f ca="1">IF(ISNUMBER(SEARCH($Z$2,AC557)),MAX($AB$1:AB558)+1,0)</f>
        <v>0</v>
      </c>
    </row>
    <row r="560" spans="4:28" x14ac:dyDescent="0.2">
      <c r="D560" s="41"/>
      <c r="E560" s="51"/>
      <c r="F560" s="51"/>
      <c r="AB560" s="64">
        <f ca="1">IF(ISNUMBER(SEARCH($Z$2,AC558)),MAX($AB$1:AB559)+1,0)</f>
        <v>0</v>
      </c>
    </row>
    <row r="561" spans="4:28" x14ac:dyDescent="0.2">
      <c r="D561" s="41"/>
      <c r="E561" s="51"/>
      <c r="F561" s="51"/>
      <c r="AB561" s="64">
        <f ca="1">IF(ISNUMBER(SEARCH($Z$2,AC559)),MAX($AB$1:AB560)+1,0)</f>
        <v>0</v>
      </c>
    </row>
    <row r="562" spans="4:28" x14ac:dyDescent="0.2">
      <c r="D562" s="41"/>
      <c r="E562" s="51"/>
      <c r="F562" s="51"/>
      <c r="AB562" s="64">
        <f ca="1">IF(ISNUMBER(SEARCH($Z$2,AC560)),MAX($AB$1:AB561)+1,0)</f>
        <v>0</v>
      </c>
    </row>
    <row r="563" spans="4:28" x14ac:dyDescent="0.2">
      <c r="D563" s="41"/>
      <c r="E563" s="51"/>
      <c r="F563" s="51"/>
      <c r="AB563" s="64">
        <f ca="1">IF(ISNUMBER(SEARCH($Z$2,AC561)),MAX($AB$1:AB562)+1,0)</f>
        <v>0</v>
      </c>
    </row>
    <row r="564" spans="4:28" x14ac:dyDescent="0.2">
      <c r="D564" s="41"/>
      <c r="E564" s="51"/>
      <c r="F564" s="51"/>
      <c r="AB564" s="64">
        <f ca="1">IF(ISNUMBER(SEARCH($Z$2,AC562)),MAX($AB$1:AB563)+1,0)</f>
        <v>0</v>
      </c>
    </row>
    <row r="565" spans="4:28" x14ac:dyDescent="0.2">
      <c r="D565" s="41"/>
      <c r="E565" s="51"/>
      <c r="F565" s="51"/>
      <c r="AB565" s="64">
        <f ca="1">IF(ISNUMBER(SEARCH($Z$2,AC563)),MAX($AB$1:AB564)+1,0)</f>
        <v>0</v>
      </c>
    </row>
    <row r="566" spans="4:28" x14ac:dyDescent="0.2">
      <c r="D566" s="41"/>
      <c r="E566" s="51"/>
      <c r="F566" s="51"/>
      <c r="AB566" s="64">
        <f ca="1">IF(ISNUMBER(SEARCH($Z$2,AC564)),MAX($AB$1:AB565)+1,0)</f>
        <v>0</v>
      </c>
    </row>
    <row r="567" spans="4:28" x14ac:dyDescent="0.2">
      <c r="D567" s="41"/>
      <c r="E567" s="51"/>
      <c r="F567" s="51"/>
      <c r="AB567" s="64">
        <f ca="1">IF(ISNUMBER(SEARCH($Z$2,AC565)),MAX($AB$1:AB566)+1,0)</f>
        <v>0</v>
      </c>
    </row>
    <row r="568" spans="4:28" x14ac:dyDescent="0.2">
      <c r="D568" s="41"/>
      <c r="E568" s="51"/>
      <c r="F568" s="51"/>
      <c r="AB568" s="64">
        <f ca="1">IF(ISNUMBER(SEARCH($Z$2,AC566)),MAX($AB$1:AB567)+1,0)</f>
        <v>0</v>
      </c>
    </row>
    <row r="569" spans="4:28" x14ac:dyDescent="0.2">
      <c r="D569" s="41"/>
      <c r="E569" s="51"/>
      <c r="F569" s="51"/>
      <c r="AB569" s="64">
        <f ca="1">IF(ISNUMBER(SEARCH($Z$2,AC567)),MAX($AB$1:AB568)+1,0)</f>
        <v>0</v>
      </c>
    </row>
    <row r="570" spans="4:28" x14ac:dyDescent="0.2">
      <c r="D570" s="41"/>
      <c r="E570" s="51"/>
      <c r="F570" s="51"/>
      <c r="AB570" s="64">
        <f ca="1">IF(ISNUMBER(SEARCH($Z$2,AC568)),MAX($AB$1:AB569)+1,0)</f>
        <v>0</v>
      </c>
    </row>
    <row r="571" spans="4:28" x14ac:dyDescent="0.2">
      <c r="D571" s="41"/>
      <c r="E571" s="51"/>
      <c r="F571" s="51"/>
      <c r="AB571" s="64">
        <f ca="1">IF(ISNUMBER(SEARCH($Z$2,AC569)),MAX($AB$1:AB570)+1,0)</f>
        <v>0</v>
      </c>
    </row>
    <row r="572" spans="4:28" x14ac:dyDescent="0.2">
      <c r="D572" s="41"/>
      <c r="E572" s="51"/>
      <c r="F572" s="51"/>
      <c r="AB572" s="64">
        <f ca="1">IF(ISNUMBER(SEARCH($Z$2,AC570)),MAX($AB$1:AB571)+1,0)</f>
        <v>0</v>
      </c>
    </row>
    <row r="573" spans="4:28" x14ac:dyDescent="0.2">
      <c r="D573" s="41"/>
      <c r="E573" s="51"/>
      <c r="F573" s="51"/>
      <c r="AB573" s="64">
        <f ca="1">IF(ISNUMBER(SEARCH($Z$2,AC571)),MAX($AB$1:AB572)+1,0)</f>
        <v>0</v>
      </c>
    </row>
    <row r="574" spans="4:28" x14ac:dyDescent="0.2">
      <c r="D574" s="41"/>
      <c r="E574" s="51"/>
      <c r="F574" s="51"/>
      <c r="AB574" s="64">
        <f ca="1">IF(ISNUMBER(SEARCH($Z$2,AC572)),MAX($AB$1:AB573)+1,0)</f>
        <v>0</v>
      </c>
    </row>
    <row r="575" spans="4:28" x14ac:dyDescent="0.2">
      <c r="D575" s="41"/>
      <c r="E575" s="51"/>
      <c r="F575" s="51"/>
      <c r="AB575" s="64">
        <f ca="1">IF(ISNUMBER(SEARCH($Z$2,AC573)),MAX($AB$1:AB574)+1,0)</f>
        <v>0</v>
      </c>
    </row>
    <row r="576" spans="4:28" x14ac:dyDescent="0.2">
      <c r="D576" s="41"/>
      <c r="E576" s="51"/>
      <c r="F576" s="51"/>
      <c r="AB576" s="64">
        <f ca="1">IF(ISNUMBER(SEARCH($Z$2,AC574)),MAX($AB$1:AB575)+1,0)</f>
        <v>0</v>
      </c>
    </row>
    <row r="577" spans="4:28" x14ac:dyDescent="0.2">
      <c r="D577" s="41"/>
      <c r="E577" s="51"/>
      <c r="F577" s="51"/>
      <c r="AB577" s="64">
        <f ca="1">IF(ISNUMBER(SEARCH($Z$2,AC575)),MAX($AB$1:AB576)+1,0)</f>
        <v>0</v>
      </c>
    </row>
    <row r="578" spans="4:28" x14ac:dyDescent="0.2">
      <c r="D578" s="41"/>
      <c r="E578" s="51"/>
      <c r="F578" s="51"/>
      <c r="AB578" s="64">
        <f ca="1">IF(ISNUMBER(SEARCH($Z$2,AC576)),MAX($AB$1:AB577)+1,0)</f>
        <v>0</v>
      </c>
    </row>
    <row r="579" spans="4:28" x14ac:dyDescent="0.2">
      <c r="D579" s="41"/>
      <c r="E579" s="51"/>
      <c r="F579" s="51"/>
      <c r="AB579" s="64">
        <f ca="1">IF(ISNUMBER(SEARCH($Z$2,AC577)),MAX($AB$1:AB578)+1,0)</f>
        <v>0</v>
      </c>
    </row>
    <row r="580" spans="4:28" x14ac:dyDescent="0.2">
      <c r="D580" s="41"/>
      <c r="E580" s="51"/>
      <c r="F580" s="51"/>
      <c r="AB580" s="64">
        <f ca="1">IF(ISNUMBER(SEARCH($Z$2,AC578)),MAX($AB$1:AB579)+1,0)</f>
        <v>0</v>
      </c>
    </row>
    <row r="581" spans="4:28" x14ac:dyDescent="0.2">
      <c r="D581" s="41"/>
      <c r="E581" s="51"/>
      <c r="F581" s="51"/>
      <c r="AB581" s="64">
        <f ca="1">IF(ISNUMBER(SEARCH($Z$2,AC579)),MAX($AB$1:AB580)+1,0)</f>
        <v>0</v>
      </c>
    </row>
    <row r="582" spans="4:28" x14ac:dyDescent="0.2">
      <c r="D582" s="41"/>
      <c r="E582" s="51"/>
      <c r="F582" s="51"/>
      <c r="AB582" s="64">
        <f ca="1">IF(ISNUMBER(SEARCH($Z$2,AC580)),MAX($AB$1:AB581)+1,0)</f>
        <v>0</v>
      </c>
    </row>
    <row r="583" spans="4:28" x14ac:dyDescent="0.2">
      <c r="D583" s="41"/>
      <c r="E583" s="51"/>
      <c r="F583" s="51"/>
      <c r="AB583" s="64">
        <f ca="1">IF(ISNUMBER(SEARCH($Z$2,AC581)),MAX($AB$1:AB582)+1,0)</f>
        <v>0</v>
      </c>
    </row>
    <row r="584" spans="4:28" x14ac:dyDescent="0.2">
      <c r="D584" s="41"/>
      <c r="E584" s="51"/>
      <c r="F584" s="51"/>
      <c r="AB584" s="64">
        <f ca="1">IF(ISNUMBER(SEARCH($Z$2,AC582)),MAX($AB$1:AB583)+1,0)</f>
        <v>0</v>
      </c>
    </row>
    <row r="585" spans="4:28" x14ac:dyDescent="0.2">
      <c r="D585" s="41"/>
      <c r="E585" s="51"/>
      <c r="F585" s="51"/>
      <c r="AB585" s="64">
        <f ca="1">IF(ISNUMBER(SEARCH($Z$2,AC583)),MAX($AB$1:AB584)+1,0)</f>
        <v>0</v>
      </c>
    </row>
    <row r="586" spans="4:28" x14ac:dyDescent="0.2">
      <c r="D586" s="41"/>
      <c r="E586" s="51"/>
      <c r="F586" s="51"/>
      <c r="AB586" s="64">
        <f ca="1">IF(ISNUMBER(SEARCH($Z$2,AC584)),MAX($AB$1:AB585)+1,0)</f>
        <v>0</v>
      </c>
    </row>
    <row r="587" spans="4:28" x14ac:dyDescent="0.2">
      <c r="D587" s="41"/>
      <c r="E587" s="51"/>
      <c r="F587" s="51"/>
      <c r="AB587" s="64">
        <f ca="1">IF(ISNUMBER(SEARCH($Z$2,AC585)),MAX($AB$1:AB586)+1,0)</f>
        <v>0</v>
      </c>
    </row>
    <row r="588" spans="4:28" x14ac:dyDescent="0.2">
      <c r="D588" s="41"/>
      <c r="E588" s="51"/>
      <c r="F588" s="51"/>
      <c r="AB588" s="64">
        <f ca="1">IF(ISNUMBER(SEARCH($Z$2,AC586)),MAX($AB$1:AB587)+1,0)</f>
        <v>0</v>
      </c>
    </row>
    <row r="589" spans="4:28" x14ac:dyDescent="0.2">
      <c r="D589" s="41"/>
      <c r="E589" s="51"/>
      <c r="F589" s="51"/>
      <c r="AB589" s="64">
        <f ca="1">IF(ISNUMBER(SEARCH($Z$2,AC587)),MAX($AB$1:AB588)+1,0)</f>
        <v>0</v>
      </c>
    </row>
    <row r="590" spans="4:28" x14ac:dyDescent="0.2">
      <c r="D590" s="41"/>
      <c r="E590" s="51"/>
      <c r="F590" s="51"/>
      <c r="AB590" s="64">
        <f ca="1">IF(ISNUMBER(SEARCH($Z$2,AC588)),MAX($AB$1:AB589)+1,0)</f>
        <v>0</v>
      </c>
    </row>
    <row r="591" spans="4:28" x14ac:dyDescent="0.2">
      <c r="D591" s="41"/>
      <c r="E591" s="51"/>
      <c r="F591" s="51"/>
      <c r="AB591" s="64">
        <f ca="1">IF(ISNUMBER(SEARCH($Z$2,AC589)),MAX($AB$1:AB590)+1,0)</f>
        <v>0</v>
      </c>
    </row>
    <row r="592" spans="4:28" x14ac:dyDescent="0.2">
      <c r="D592" s="41"/>
      <c r="E592" s="51"/>
      <c r="F592" s="51"/>
      <c r="AB592" s="64">
        <f ca="1">IF(ISNUMBER(SEARCH($Z$2,AC590)),MAX($AB$1:AB591)+1,0)</f>
        <v>0</v>
      </c>
    </row>
    <row r="593" spans="4:28" x14ac:dyDescent="0.2">
      <c r="D593" s="41"/>
      <c r="E593" s="51"/>
      <c r="F593" s="51"/>
      <c r="AB593" s="64">
        <f ca="1">IF(ISNUMBER(SEARCH($Z$2,AC591)),MAX($AB$1:AB592)+1,0)</f>
        <v>0</v>
      </c>
    </row>
    <row r="594" spans="4:28" x14ac:dyDescent="0.2">
      <c r="D594" s="41"/>
      <c r="E594" s="51"/>
      <c r="F594" s="51"/>
      <c r="AB594" s="64">
        <f ca="1">IF(ISNUMBER(SEARCH($Z$2,AC592)),MAX($AB$1:AB593)+1,0)</f>
        <v>0</v>
      </c>
    </row>
    <row r="595" spans="4:28" x14ac:dyDescent="0.2">
      <c r="D595" s="41"/>
      <c r="E595" s="51"/>
      <c r="F595" s="51"/>
      <c r="AB595" s="64">
        <f ca="1">IF(ISNUMBER(SEARCH($Z$2,AC593)),MAX($AB$1:AB594)+1,0)</f>
        <v>0</v>
      </c>
    </row>
    <row r="596" spans="4:28" x14ac:dyDescent="0.2">
      <c r="D596" s="41"/>
      <c r="E596" s="51"/>
      <c r="F596" s="51"/>
      <c r="AB596" s="64">
        <f ca="1">IF(ISNUMBER(SEARCH($Z$2,AC594)),MAX($AB$1:AB595)+1,0)</f>
        <v>0</v>
      </c>
    </row>
    <row r="597" spans="4:28" x14ac:dyDescent="0.2">
      <c r="D597" s="41"/>
      <c r="E597" s="51"/>
      <c r="F597" s="51"/>
      <c r="AB597" s="64">
        <f ca="1">IF(ISNUMBER(SEARCH($Z$2,AC595)),MAX($AB$1:AB596)+1,0)</f>
        <v>0</v>
      </c>
    </row>
    <row r="598" spans="4:28" x14ac:dyDescent="0.2">
      <c r="D598" s="41"/>
      <c r="E598" s="51"/>
      <c r="F598" s="51"/>
      <c r="AB598" s="64">
        <f ca="1">IF(ISNUMBER(SEARCH($Z$2,AC596)),MAX($AB$1:AB597)+1,0)</f>
        <v>0</v>
      </c>
    </row>
    <row r="599" spans="4:28" x14ac:dyDescent="0.2">
      <c r="D599" s="41"/>
      <c r="E599" s="51"/>
      <c r="F599" s="51"/>
      <c r="AB599" s="64">
        <f ca="1">IF(ISNUMBER(SEARCH($Z$2,AC597)),MAX($AB$1:AB598)+1,0)</f>
        <v>0</v>
      </c>
    </row>
    <row r="600" spans="4:28" x14ac:dyDescent="0.2">
      <c r="D600" s="41"/>
      <c r="E600" s="51"/>
      <c r="F600" s="51"/>
      <c r="AB600" s="64">
        <f ca="1">IF(ISNUMBER(SEARCH($Z$2,AC598)),MAX($AB$1:AB599)+1,0)</f>
        <v>0</v>
      </c>
    </row>
    <row r="601" spans="4:28" x14ac:dyDescent="0.2">
      <c r="D601" s="41"/>
      <c r="E601" s="51"/>
      <c r="F601" s="51"/>
    </row>
    <row r="602" spans="4:28" x14ac:dyDescent="0.2">
      <c r="D602" s="41"/>
      <c r="E602" s="51"/>
      <c r="F602" s="51"/>
    </row>
    <row r="603" spans="4:28" x14ac:dyDescent="0.2">
      <c r="D603" s="41"/>
      <c r="E603" s="51"/>
      <c r="F603" s="51"/>
    </row>
    <row r="604" spans="4:28" x14ac:dyDescent="0.2">
      <c r="D604" s="41"/>
      <c r="E604" s="51"/>
      <c r="F604" s="51"/>
    </row>
    <row r="605" spans="4:28" x14ac:dyDescent="0.2">
      <c r="D605" s="41"/>
      <c r="E605" s="51"/>
      <c r="F605" s="51"/>
    </row>
    <row r="606" spans="4:28" x14ac:dyDescent="0.2">
      <c r="D606" s="41"/>
      <c r="E606" s="51"/>
      <c r="F606" s="51"/>
    </row>
    <row r="607" spans="4:28" x14ac:dyDescent="0.2">
      <c r="D607" s="41"/>
      <c r="E607" s="51"/>
      <c r="F607" s="51"/>
    </row>
    <row r="608" spans="4:28" x14ac:dyDescent="0.2">
      <c r="D608" s="41"/>
      <c r="E608" s="51"/>
      <c r="F608" s="51"/>
    </row>
    <row r="609" spans="4:6" x14ac:dyDescent="0.2">
      <c r="D609" s="41"/>
      <c r="E609" s="51"/>
      <c r="F609" s="51"/>
    </row>
    <row r="610" spans="4:6" x14ac:dyDescent="0.2">
      <c r="D610" s="41"/>
      <c r="E610" s="51"/>
      <c r="F610" s="51"/>
    </row>
    <row r="611" spans="4:6" x14ac:dyDescent="0.2">
      <c r="D611" s="41"/>
      <c r="E611" s="51"/>
      <c r="F611" s="51"/>
    </row>
    <row r="612" spans="4:6" x14ac:dyDescent="0.2">
      <c r="D612" s="41"/>
      <c r="E612" s="51"/>
      <c r="F612" s="51"/>
    </row>
    <row r="613" spans="4:6" x14ac:dyDescent="0.2">
      <c r="D613" s="41"/>
      <c r="E613" s="51"/>
      <c r="F613" s="51"/>
    </row>
    <row r="614" spans="4:6" x14ac:dyDescent="0.2">
      <c r="D614" s="41"/>
      <c r="E614" s="51"/>
      <c r="F614" s="51"/>
    </row>
    <row r="615" spans="4:6" x14ac:dyDescent="0.2">
      <c r="D615" s="41"/>
      <c r="E615" s="51"/>
      <c r="F615" s="51"/>
    </row>
    <row r="616" spans="4:6" x14ac:dyDescent="0.2">
      <c r="D616" s="41"/>
      <c r="E616" s="51"/>
      <c r="F616" s="51"/>
    </row>
    <row r="617" spans="4:6" x14ac:dyDescent="0.2">
      <c r="D617" s="41"/>
      <c r="E617" s="51"/>
      <c r="F617" s="51"/>
    </row>
    <row r="618" spans="4:6" x14ac:dyDescent="0.2">
      <c r="D618" s="41"/>
      <c r="E618" s="51"/>
      <c r="F618" s="51"/>
    </row>
    <row r="619" spans="4:6" x14ac:dyDescent="0.2">
      <c r="D619" s="41"/>
      <c r="E619" s="51"/>
      <c r="F619" s="51"/>
    </row>
    <row r="620" spans="4:6" x14ac:dyDescent="0.2">
      <c r="D620" s="41"/>
      <c r="E620" s="51"/>
      <c r="F620" s="51"/>
    </row>
    <row r="621" spans="4:6" x14ac:dyDescent="0.2">
      <c r="D621" s="41"/>
      <c r="E621" s="51"/>
      <c r="F621" s="51"/>
    </row>
    <row r="622" spans="4:6" x14ac:dyDescent="0.2">
      <c r="D622" s="41"/>
      <c r="E622" s="51"/>
      <c r="F622" s="51"/>
    </row>
    <row r="623" spans="4:6" x14ac:dyDescent="0.2">
      <c r="D623" s="41"/>
      <c r="E623" s="51"/>
      <c r="F623" s="51"/>
    </row>
    <row r="624" spans="4:6" x14ac:dyDescent="0.2">
      <c r="D624" s="41"/>
      <c r="E624" s="51"/>
      <c r="F624" s="51"/>
    </row>
    <row r="625" spans="4:6" x14ac:dyDescent="0.2">
      <c r="D625" s="41"/>
      <c r="E625" s="51"/>
      <c r="F625" s="51"/>
    </row>
    <row r="626" spans="4:6" x14ac:dyDescent="0.2">
      <c r="D626" s="41"/>
      <c r="E626" s="51"/>
      <c r="F626" s="51"/>
    </row>
    <row r="627" spans="4:6" x14ac:dyDescent="0.2">
      <c r="D627" s="41"/>
      <c r="E627" s="51"/>
      <c r="F627" s="51"/>
    </row>
    <row r="628" spans="4:6" x14ac:dyDescent="0.2">
      <c r="D628" s="41"/>
      <c r="E628" s="51"/>
      <c r="F628" s="51"/>
    </row>
    <row r="629" spans="4:6" x14ac:dyDescent="0.2">
      <c r="D629" s="41"/>
      <c r="E629" s="51"/>
      <c r="F629" s="51"/>
    </row>
    <row r="630" spans="4:6" x14ac:dyDescent="0.2">
      <c r="D630" s="41"/>
      <c r="E630" s="51"/>
      <c r="F630" s="51"/>
    </row>
    <row r="631" spans="4:6" x14ac:dyDescent="0.2">
      <c r="D631" s="41"/>
      <c r="E631" s="51"/>
      <c r="F631" s="51"/>
    </row>
    <row r="632" spans="4:6" x14ac:dyDescent="0.2">
      <c r="D632" s="41"/>
      <c r="E632" s="51"/>
      <c r="F632" s="51"/>
    </row>
    <row r="633" spans="4:6" x14ac:dyDescent="0.2">
      <c r="D633" s="41"/>
      <c r="E633" s="51"/>
      <c r="F633" s="51"/>
    </row>
    <row r="634" spans="4:6" x14ac:dyDescent="0.2">
      <c r="D634" s="41"/>
      <c r="E634" s="51"/>
      <c r="F634" s="51"/>
    </row>
    <row r="635" spans="4:6" x14ac:dyDescent="0.2">
      <c r="D635" s="41"/>
      <c r="E635" s="51"/>
      <c r="F635" s="51"/>
    </row>
    <row r="636" spans="4:6" x14ac:dyDescent="0.2">
      <c r="D636" s="41"/>
      <c r="E636" s="51"/>
      <c r="F636" s="51"/>
    </row>
    <row r="637" spans="4:6" x14ac:dyDescent="0.2">
      <c r="D637" s="41"/>
      <c r="E637" s="51"/>
      <c r="F637" s="51"/>
    </row>
    <row r="638" spans="4:6" x14ac:dyDescent="0.2">
      <c r="D638" s="41"/>
      <c r="E638" s="51"/>
      <c r="F638" s="51"/>
    </row>
    <row r="639" spans="4:6" x14ac:dyDescent="0.2">
      <c r="D639" s="41"/>
      <c r="E639" s="51"/>
      <c r="F639" s="51"/>
    </row>
    <row r="640" spans="4:6" x14ac:dyDescent="0.2">
      <c r="D640" s="41"/>
      <c r="E640" s="51"/>
      <c r="F640" s="51"/>
    </row>
    <row r="641" spans="4:6" x14ac:dyDescent="0.2">
      <c r="D641" s="41"/>
      <c r="E641" s="51"/>
      <c r="F641" s="51"/>
    </row>
    <row r="642" spans="4:6" x14ac:dyDescent="0.2">
      <c r="D642" s="41"/>
      <c r="E642" s="51"/>
      <c r="F642" s="51"/>
    </row>
    <row r="643" spans="4:6" x14ac:dyDescent="0.2">
      <c r="D643" s="41"/>
      <c r="E643" s="51"/>
      <c r="F643" s="51"/>
    </row>
    <row r="644" spans="4:6" x14ac:dyDescent="0.2">
      <c r="D644" s="41"/>
      <c r="E644" s="51"/>
      <c r="F644" s="51"/>
    </row>
    <row r="645" spans="4:6" x14ac:dyDescent="0.2">
      <c r="D645" s="41"/>
      <c r="E645" s="51"/>
      <c r="F645" s="51"/>
    </row>
    <row r="646" spans="4:6" x14ac:dyDescent="0.2">
      <c r="D646" s="41"/>
      <c r="E646" s="51"/>
      <c r="F646" s="51"/>
    </row>
    <row r="647" spans="4:6" x14ac:dyDescent="0.2">
      <c r="D647" s="41"/>
      <c r="E647" s="51"/>
      <c r="F647" s="51"/>
    </row>
    <row r="648" spans="4:6" x14ac:dyDescent="0.2">
      <c r="D648" s="41"/>
      <c r="E648" s="51"/>
      <c r="F648" s="51"/>
    </row>
    <row r="649" spans="4:6" x14ac:dyDescent="0.2">
      <c r="D649" s="41"/>
      <c r="E649" s="51"/>
      <c r="F649" s="51"/>
    </row>
    <row r="650" spans="4:6" x14ac:dyDescent="0.2">
      <c r="D650" s="41"/>
      <c r="E650" s="51"/>
      <c r="F650" s="51"/>
    </row>
    <row r="651" spans="4:6" x14ac:dyDescent="0.2">
      <c r="D651" s="41"/>
      <c r="E651" s="51"/>
      <c r="F651" s="51"/>
    </row>
    <row r="652" spans="4:6" x14ac:dyDescent="0.2">
      <c r="D652" s="41"/>
      <c r="E652" s="51"/>
      <c r="F652" s="51"/>
    </row>
    <row r="653" spans="4:6" x14ac:dyDescent="0.2">
      <c r="D653" s="41"/>
      <c r="E653" s="51"/>
      <c r="F653" s="51"/>
    </row>
    <row r="654" spans="4:6" x14ac:dyDescent="0.2">
      <c r="D654" s="41"/>
      <c r="E654" s="51"/>
      <c r="F654" s="51"/>
    </row>
    <row r="655" spans="4:6" x14ac:dyDescent="0.2">
      <c r="D655" s="41"/>
      <c r="E655" s="51"/>
      <c r="F655" s="51"/>
    </row>
    <row r="656" spans="4:6" x14ac:dyDescent="0.2">
      <c r="D656" s="41"/>
      <c r="E656" s="51"/>
      <c r="F656" s="51"/>
    </row>
    <row r="657" spans="4:6" x14ac:dyDescent="0.2">
      <c r="D657" s="41"/>
      <c r="E657" s="51"/>
      <c r="F657" s="51"/>
    </row>
    <row r="658" spans="4:6" x14ac:dyDescent="0.2">
      <c r="D658" s="41"/>
      <c r="E658" s="51"/>
      <c r="F658" s="51"/>
    </row>
    <row r="659" spans="4:6" x14ac:dyDescent="0.2">
      <c r="D659" s="41"/>
      <c r="E659" s="51"/>
      <c r="F659" s="51"/>
    </row>
    <row r="660" spans="4:6" x14ac:dyDescent="0.2">
      <c r="D660" s="41"/>
      <c r="E660" s="51"/>
      <c r="F660" s="51"/>
    </row>
    <row r="661" spans="4:6" x14ac:dyDescent="0.2">
      <c r="D661" s="41"/>
      <c r="E661" s="51"/>
      <c r="F661" s="51"/>
    </row>
    <row r="662" spans="4:6" x14ac:dyDescent="0.2">
      <c r="D662" s="41"/>
      <c r="E662" s="51"/>
      <c r="F662" s="51"/>
    </row>
    <row r="663" spans="4:6" x14ac:dyDescent="0.2">
      <c r="D663" s="41"/>
      <c r="E663" s="51"/>
      <c r="F663" s="51"/>
    </row>
    <row r="664" spans="4:6" x14ac:dyDescent="0.2">
      <c r="D664" s="41"/>
      <c r="E664" s="51"/>
      <c r="F664" s="51"/>
    </row>
    <row r="665" spans="4:6" x14ac:dyDescent="0.2">
      <c r="D665" s="41"/>
      <c r="E665" s="51"/>
      <c r="F665" s="51"/>
    </row>
    <row r="666" spans="4:6" x14ac:dyDescent="0.2">
      <c r="D666" s="41"/>
      <c r="E666" s="51"/>
      <c r="F666" s="51"/>
    </row>
    <row r="667" spans="4:6" x14ac:dyDescent="0.2">
      <c r="D667" s="41"/>
      <c r="E667" s="51"/>
      <c r="F667" s="51"/>
    </row>
    <row r="668" spans="4:6" x14ac:dyDescent="0.2">
      <c r="D668" s="41"/>
      <c r="E668" s="51"/>
      <c r="F668" s="51"/>
    </row>
    <row r="669" spans="4:6" x14ac:dyDescent="0.2">
      <c r="D669" s="41"/>
      <c r="E669" s="51"/>
      <c r="F669" s="51"/>
    </row>
    <row r="670" spans="4:6" x14ac:dyDescent="0.2">
      <c r="D670" s="41"/>
      <c r="E670" s="51"/>
      <c r="F670" s="51"/>
    </row>
    <row r="671" spans="4:6" x14ac:dyDescent="0.2">
      <c r="D671" s="41"/>
      <c r="E671" s="51"/>
      <c r="F671" s="51"/>
    </row>
    <row r="672" spans="4:6" x14ac:dyDescent="0.2">
      <c r="D672" s="41"/>
      <c r="E672" s="51"/>
      <c r="F672" s="51"/>
    </row>
    <row r="673" spans="4:6" x14ac:dyDescent="0.2">
      <c r="D673" s="41"/>
      <c r="E673" s="51"/>
      <c r="F673" s="51"/>
    </row>
    <row r="674" spans="4:6" x14ac:dyDescent="0.2">
      <c r="D674" s="41"/>
      <c r="E674" s="51"/>
      <c r="F674" s="51"/>
    </row>
    <row r="675" spans="4:6" x14ac:dyDescent="0.2">
      <c r="D675" s="41"/>
      <c r="E675" s="51"/>
      <c r="F675" s="51"/>
    </row>
    <row r="676" spans="4:6" x14ac:dyDescent="0.2">
      <c r="D676" s="41"/>
      <c r="E676" s="51"/>
      <c r="F676" s="51"/>
    </row>
    <row r="677" spans="4:6" x14ac:dyDescent="0.2">
      <c r="D677" s="41"/>
      <c r="E677" s="51"/>
      <c r="F677" s="51"/>
    </row>
    <row r="678" spans="4:6" x14ac:dyDescent="0.2">
      <c r="D678" s="41"/>
      <c r="E678" s="51"/>
      <c r="F678" s="51"/>
    </row>
    <row r="679" spans="4:6" x14ac:dyDescent="0.2">
      <c r="D679" s="41"/>
      <c r="E679" s="51"/>
      <c r="F679" s="51"/>
    </row>
    <row r="680" spans="4:6" x14ac:dyDescent="0.2">
      <c r="D680" s="41"/>
      <c r="E680" s="51"/>
      <c r="F680" s="51"/>
    </row>
    <row r="681" spans="4:6" x14ac:dyDescent="0.2">
      <c r="D681" s="41"/>
      <c r="E681" s="51"/>
      <c r="F681" s="51"/>
    </row>
    <row r="682" spans="4:6" x14ac:dyDescent="0.2">
      <c r="D682" s="41"/>
      <c r="E682" s="51"/>
      <c r="F682" s="51"/>
    </row>
    <row r="683" spans="4:6" x14ac:dyDescent="0.2">
      <c r="D683" s="41"/>
      <c r="E683" s="51"/>
      <c r="F683" s="51"/>
    </row>
    <row r="684" spans="4:6" x14ac:dyDescent="0.2">
      <c r="D684" s="41"/>
      <c r="E684" s="51"/>
      <c r="F684" s="51"/>
    </row>
    <row r="685" spans="4:6" x14ac:dyDescent="0.2">
      <c r="D685" s="41"/>
      <c r="E685" s="51"/>
      <c r="F685" s="51"/>
    </row>
    <row r="686" spans="4:6" x14ac:dyDescent="0.2">
      <c r="D686" s="41"/>
      <c r="E686" s="51"/>
      <c r="F686" s="51"/>
    </row>
    <row r="687" spans="4:6" x14ac:dyDescent="0.2">
      <c r="D687" s="41"/>
      <c r="E687" s="51"/>
      <c r="F687" s="51"/>
    </row>
    <row r="688" spans="4:6" x14ac:dyDescent="0.2">
      <c r="D688" s="41"/>
      <c r="E688" s="51"/>
      <c r="F688" s="51"/>
    </row>
    <row r="689" spans="4:6" x14ac:dyDescent="0.2">
      <c r="D689" s="41"/>
      <c r="E689" s="51"/>
      <c r="F689" s="51"/>
    </row>
    <row r="690" spans="4:6" x14ac:dyDescent="0.2">
      <c r="D690" s="41"/>
      <c r="E690" s="51"/>
      <c r="F690" s="51"/>
    </row>
    <row r="691" spans="4:6" x14ac:dyDescent="0.2">
      <c r="D691" s="41"/>
      <c r="E691" s="51"/>
      <c r="F691" s="51"/>
    </row>
    <row r="692" spans="4:6" x14ac:dyDescent="0.2">
      <c r="D692" s="41"/>
      <c r="E692" s="51"/>
      <c r="F692" s="51"/>
    </row>
    <row r="693" spans="4:6" x14ac:dyDescent="0.2">
      <c r="D693" s="41"/>
      <c r="E693" s="51"/>
      <c r="F693" s="51"/>
    </row>
    <row r="694" spans="4:6" x14ac:dyDescent="0.2">
      <c r="D694" s="41"/>
      <c r="E694" s="51"/>
      <c r="F694" s="51"/>
    </row>
    <row r="695" spans="4:6" x14ac:dyDescent="0.2">
      <c r="D695" s="41"/>
      <c r="E695" s="51"/>
      <c r="F695" s="51"/>
    </row>
    <row r="696" spans="4:6" x14ac:dyDescent="0.2">
      <c r="D696" s="41"/>
      <c r="E696" s="51"/>
      <c r="F696" s="51"/>
    </row>
    <row r="697" spans="4:6" x14ac:dyDescent="0.2">
      <c r="D697" s="41"/>
      <c r="E697" s="51"/>
      <c r="F697" s="51"/>
    </row>
    <row r="698" spans="4:6" x14ac:dyDescent="0.2">
      <c r="D698" s="41"/>
      <c r="E698" s="51"/>
      <c r="F698" s="51"/>
    </row>
    <row r="699" spans="4:6" x14ac:dyDescent="0.2">
      <c r="D699" s="41"/>
      <c r="E699" s="51"/>
      <c r="F699" s="51"/>
    </row>
    <row r="700" spans="4:6" x14ac:dyDescent="0.2">
      <c r="D700" s="41"/>
      <c r="E700" s="51"/>
      <c r="F700" s="51"/>
    </row>
    <row r="701" spans="4:6" x14ac:dyDescent="0.2">
      <c r="D701" s="41"/>
      <c r="E701" s="51"/>
      <c r="F701" s="51"/>
    </row>
    <row r="702" spans="4:6" x14ac:dyDescent="0.2">
      <c r="D702" s="41"/>
      <c r="E702" s="51"/>
      <c r="F702" s="51"/>
    </row>
    <row r="703" spans="4:6" x14ac:dyDescent="0.2">
      <c r="D703" s="41"/>
      <c r="E703" s="51"/>
      <c r="F703" s="51"/>
    </row>
    <row r="704" spans="4:6" x14ac:dyDescent="0.2">
      <c r="D704" s="41"/>
      <c r="E704" s="51"/>
      <c r="F704" s="51"/>
    </row>
    <row r="705" spans="4:6" x14ac:dyDescent="0.2">
      <c r="D705" s="41"/>
      <c r="E705" s="51"/>
      <c r="F705" s="51"/>
    </row>
    <row r="706" spans="4:6" x14ac:dyDescent="0.2">
      <c r="D706" s="41"/>
      <c r="E706" s="51"/>
      <c r="F706" s="51"/>
    </row>
    <row r="707" spans="4:6" x14ac:dyDescent="0.2">
      <c r="D707" s="41"/>
      <c r="E707" s="51"/>
      <c r="F707" s="51"/>
    </row>
    <row r="708" spans="4:6" x14ac:dyDescent="0.2">
      <c r="D708" s="41"/>
      <c r="E708" s="51"/>
      <c r="F708" s="51"/>
    </row>
    <row r="709" spans="4:6" x14ac:dyDescent="0.2">
      <c r="D709" s="41"/>
      <c r="E709" s="51"/>
      <c r="F709" s="51"/>
    </row>
    <row r="710" spans="4:6" x14ac:dyDescent="0.2">
      <c r="D710" s="41"/>
      <c r="E710" s="51"/>
      <c r="F710" s="51"/>
    </row>
    <row r="711" spans="4:6" x14ac:dyDescent="0.2">
      <c r="D711" s="41"/>
      <c r="E711" s="51"/>
      <c r="F711" s="51"/>
    </row>
    <row r="712" spans="4:6" x14ac:dyDescent="0.2">
      <c r="D712" s="41"/>
      <c r="E712" s="51"/>
      <c r="F712" s="51"/>
    </row>
    <row r="713" spans="4:6" x14ac:dyDescent="0.2">
      <c r="D713" s="41"/>
      <c r="E713" s="51"/>
      <c r="F713" s="51"/>
    </row>
    <row r="714" spans="4:6" x14ac:dyDescent="0.2">
      <c r="D714" s="41"/>
      <c r="E714" s="51"/>
      <c r="F714" s="51"/>
    </row>
    <row r="715" spans="4:6" x14ac:dyDescent="0.2">
      <c r="D715" s="41"/>
      <c r="E715" s="51"/>
      <c r="F715" s="51"/>
    </row>
    <row r="716" spans="4:6" x14ac:dyDescent="0.2">
      <c r="D716" s="41"/>
      <c r="E716" s="51"/>
      <c r="F716" s="51"/>
    </row>
    <row r="717" spans="4:6" x14ac:dyDescent="0.2">
      <c r="D717" s="41"/>
      <c r="E717" s="51"/>
      <c r="F717" s="51"/>
    </row>
    <row r="718" spans="4:6" x14ac:dyDescent="0.2">
      <c r="D718" s="41"/>
      <c r="E718" s="51"/>
      <c r="F718" s="51"/>
    </row>
    <row r="719" spans="4:6" x14ac:dyDescent="0.2">
      <c r="D719" s="41"/>
      <c r="E719" s="51"/>
      <c r="F719" s="51"/>
    </row>
    <row r="720" spans="4:6" x14ac:dyDescent="0.2">
      <c r="D720" s="41"/>
      <c r="E720" s="51"/>
      <c r="F720" s="51"/>
    </row>
    <row r="721" spans="4:6" x14ac:dyDescent="0.2">
      <c r="D721" s="41"/>
      <c r="E721" s="51"/>
      <c r="F721" s="51"/>
    </row>
    <row r="722" spans="4:6" x14ac:dyDescent="0.2">
      <c r="D722" s="41"/>
      <c r="E722" s="51"/>
      <c r="F722" s="51"/>
    </row>
    <row r="723" spans="4:6" x14ac:dyDescent="0.2">
      <c r="D723" s="41"/>
      <c r="E723" s="51"/>
      <c r="F723" s="51"/>
    </row>
    <row r="724" spans="4:6" x14ac:dyDescent="0.2">
      <c r="D724" s="41"/>
      <c r="E724" s="51"/>
      <c r="F724" s="51"/>
    </row>
    <row r="725" spans="4:6" x14ac:dyDescent="0.2">
      <c r="D725" s="41"/>
      <c r="E725" s="51"/>
      <c r="F725" s="51"/>
    </row>
    <row r="726" spans="4:6" x14ac:dyDescent="0.2">
      <c r="D726" s="41"/>
      <c r="E726" s="51"/>
      <c r="F726" s="51"/>
    </row>
    <row r="727" spans="4:6" x14ac:dyDescent="0.2">
      <c r="D727" s="41"/>
      <c r="E727" s="51"/>
      <c r="F727" s="51"/>
    </row>
    <row r="728" spans="4:6" x14ac:dyDescent="0.2">
      <c r="D728" s="41"/>
      <c r="E728" s="51"/>
      <c r="F728" s="51"/>
    </row>
    <row r="729" spans="4:6" x14ac:dyDescent="0.2">
      <c r="D729" s="41"/>
      <c r="E729" s="51"/>
      <c r="F729" s="51"/>
    </row>
    <row r="730" spans="4:6" x14ac:dyDescent="0.2">
      <c r="D730" s="41"/>
      <c r="E730" s="51"/>
      <c r="F730" s="51"/>
    </row>
    <row r="731" spans="4:6" x14ac:dyDescent="0.2">
      <c r="D731" s="41"/>
      <c r="E731" s="51"/>
      <c r="F731" s="51"/>
    </row>
    <row r="732" spans="4:6" x14ac:dyDescent="0.2">
      <c r="D732" s="41"/>
      <c r="E732" s="51"/>
      <c r="F732" s="51"/>
    </row>
    <row r="733" spans="4:6" x14ac:dyDescent="0.2">
      <c r="D733" s="41"/>
      <c r="E733" s="51"/>
      <c r="F733" s="51"/>
    </row>
    <row r="734" spans="4:6" x14ac:dyDescent="0.2">
      <c r="D734" s="41"/>
      <c r="E734" s="51"/>
      <c r="F734" s="51"/>
    </row>
    <row r="735" spans="4:6" x14ac:dyDescent="0.2">
      <c r="D735" s="41"/>
      <c r="E735" s="51"/>
      <c r="F735" s="51"/>
    </row>
    <row r="736" spans="4:6" x14ac:dyDescent="0.2">
      <c r="D736" s="41"/>
      <c r="E736" s="51"/>
      <c r="F736" s="51"/>
    </row>
    <row r="737" spans="4:6" x14ac:dyDescent="0.2">
      <c r="D737" s="41"/>
      <c r="E737" s="51"/>
      <c r="F737" s="51"/>
    </row>
    <row r="738" spans="4:6" x14ac:dyDescent="0.2">
      <c r="D738" s="41"/>
      <c r="E738" s="51"/>
      <c r="F738" s="51"/>
    </row>
    <row r="739" spans="4:6" x14ac:dyDescent="0.2">
      <c r="D739" s="41"/>
      <c r="E739" s="51"/>
      <c r="F739" s="51"/>
    </row>
    <row r="740" spans="4:6" x14ac:dyDescent="0.2">
      <c r="D740" s="41"/>
      <c r="E740" s="51"/>
      <c r="F740" s="51"/>
    </row>
    <row r="741" spans="4:6" x14ac:dyDescent="0.2">
      <c r="D741" s="41"/>
      <c r="E741" s="51"/>
      <c r="F741" s="51"/>
    </row>
    <row r="742" spans="4:6" x14ac:dyDescent="0.2">
      <c r="D742" s="41"/>
      <c r="E742" s="51"/>
      <c r="F742" s="51"/>
    </row>
    <row r="743" spans="4:6" x14ac:dyDescent="0.2">
      <c r="D743" s="41"/>
      <c r="E743" s="51"/>
      <c r="F743" s="51"/>
    </row>
    <row r="744" spans="4:6" x14ac:dyDescent="0.2">
      <c r="D744" s="41"/>
      <c r="E744" s="51"/>
      <c r="F744" s="51"/>
    </row>
    <row r="745" spans="4:6" x14ac:dyDescent="0.2">
      <c r="D745" s="41"/>
      <c r="E745" s="51"/>
      <c r="F745" s="51"/>
    </row>
    <row r="746" spans="4:6" x14ac:dyDescent="0.2">
      <c r="D746" s="41"/>
      <c r="E746" s="51"/>
      <c r="F746" s="51"/>
    </row>
    <row r="747" spans="4:6" x14ac:dyDescent="0.2">
      <c r="D747" s="41"/>
      <c r="E747" s="51"/>
      <c r="F747" s="51"/>
    </row>
    <row r="748" spans="4:6" x14ac:dyDescent="0.2">
      <c r="D748" s="41"/>
      <c r="E748" s="51"/>
      <c r="F748" s="51"/>
    </row>
    <row r="749" spans="4:6" x14ac:dyDescent="0.2">
      <c r="D749" s="41"/>
      <c r="E749" s="51"/>
      <c r="F749" s="51"/>
    </row>
    <row r="750" spans="4:6" x14ac:dyDescent="0.2">
      <c r="D750" s="41"/>
      <c r="E750" s="51"/>
      <c r="F750" s="51"/>
    </row>
    <row r="751" spans="4:6" x14ac:dyDescent="0.2">
      <c r="D751" s="41"/>
      <c r="E751" s="51"/>
      <c r="F751" s="51"/>
    </row>
    <row r="752" spans="4:6" x14ac:dyDescent="0.2">
      <c r="D752" s="41"/>
      <c r="E752" s="51"/>
      <c r="F752" s="51"/>
    </row>
    <row r="753" spans="4:6" x14ac:dyDescent="0.2">
      <c r="D753" s="41"/>
      <c r="E753" s="51"/>
      <c r="F753" s="51"/>
    </row>
    <row r="754" spans="4:6" x14ac:dyDescent="0.2">
      <c r="D754" s="41"/>
      <c r="E754" s="51"/>
      <c r="F754" s="51"/>
    </row>
    <row r="755" spans="4:6" x14ac:dyDescent="0.2">
      <c r="D755" s="41"/>
      <c r="E755" s="51"/>
      <c r="F755" s="51"/>
    </row>
    <row r="756" spans="4:6" x14ac:dyDescent="0.2">
      <c r="D756" s="41"/>
      <c r="E756" s="51"/>
      <c r="F756" s="51"/>
    </row>
    <row r="757" spans="4:6" x14ac:dyDescent="0.2">
      <c r="D757" s="41"/>
      <c r="E757" s="51"/>
      <c r="F757" s="51"/>
    </row>
    <row r="758" spans="4:6" x14ac:dyDescent="0.2">
      <c r="D758" s="41"/>
      <c r="E758" s="51"/>
      <c r="F758" s="51"/>
    </row>
    <row r="759" spans="4:6" x14ac:dyDescent="0.2">
      <c r="D759" s="41"/>
      <c r="E759" s="51"/>
      <c r="F759" s="51"/>
    </row>
    <row r="760" spans="4:6" x14ac:dyDescent="0.2">
      <c r="D760" s="41"/>
      <c r="E760" s="51"/>
      <c r="F760" s="51"/>
    </row>
    <row r="761" spans="4:6" x14ac:dyDescent="0.2">
      <c r="D761" s="41"/>
      <c r="E761" s="51"/>
      <c r="F761" s="51"/>
    </row>
    <row r="762" spans="4:6" x14ac:dyDescent="0.2">
      <c r="D762" s="41"/>
      <c r="E762" s="51"/>
      <c r="F762" s="51"/>
    </row>
    <row r="763" spans="4:6" x14ac:dyDescent="0.2">
      <c r="D763" s="41"/>
      <c r="E763" s="51"/>
      <c r="F763" s="51"/>
    </row>
    <row r="764" spans="4:6" x14ac:dyDescent="0.2">
      <c r="D764" s="41"/>
      <c r="E764" s="51"/>
      <c r="F764" s="51"/>
    </row>
    <row r="765" spans="4:6" x14ac:dyDescent="0.2">
      <c r="D765" s="41"/>
      <c r="E765" s="51"/>
      <c r="F765" s="51"/>
    </row>
    <row r="766" spans="4:6" x14ac:dyDescent="0.2">
      <c r="D766" s="41"/>
      <c r="E766" s="51"/>
      <c r="F766" s="51"/>
    </row>
    <row r="767" spans="4:6" x14ac:dyDescent="0.2">
      <c r="D767" s="41"/>
      <c r="E767" s="51"/>
      <c r="F767" s="51"/>
    </row>
    <row r="768" spans="4:6" x14ac:dyDescent="0.2">
      <c r="D768" s="41"/>
      <c r="E768" s="51"/>
      <c r="F768" s="51"/>
    </row>
    <row r="769" spans="4:6" x14ac:dyDescent="0.2">
      <c r="D769" s="41"/>
      <c r="E769" s="51"/>
      <c r="F769" s="51"/>
    </row>
    <row r="770" spans="4:6" x14ac:dyDescent="0.2">
      <c r="D770" s="41"/>
      <c r="E770" s="51"/>
      <c r="F770" s="51"/>
    </row>
    <row r="771" spans="4:6" x14ac:dyDescent="0.2">
      <c r="D771" s="41"/>
      <c r="E771" s="51"/>
      <c r="F771" s="51"/>
    </row>
    <row r="772" spans="4:6" x14ac:dyDescent="0.2">
      <c r="D772" s="41"/>
      <c r="E772" s="51"/>
      <c r="F772" s="51"/>
    </row>
    <row r="773" spans="4:6" x14ac:dyDescent="0.2">
      <c r="D773" s="41"/>
      <c r="E773" s="51"/>
      <c r="F773" s="51"/>
    </row>
    <row r="774" spans="4:6" x14ac:dyDescent="0.2">
      <c r="D774" s="41"/>
      <c r="E774" s="51"/>
      <c r="F774" s="51"/>
    </row>
    <row r="775" spans="4:6" x14ac:dyDescent="0.2">
      <c r="D775" s="41"/>
      <c r="E775" s="51"/>
      <c r="F775" s="51"/>
    </row>
    <row r="776" spans="4:6" x14ac:dyDescent="0.2">
      <c r="D776" s="41"/>
      <c r="E776" s="51"/>
      <c r="F776" s="51"/>
    </row>
    <row r="777" spans="4:6" x14ac:dyDescent="0.2">
      <c r="D777" s="41"/>
      <c r="E777" s="51"/>
      <c r="F777" s="51"/>
    </row>
    <row r="778" spans="4:6" x14ac:dyDescent="0.2">
      <c r="D778" s="41"/>
      <c r="E778" s="51"/>
      <c r="F778" s="51"/>
    </row>
    <row r="779" spans="4:6" x14ac:dyDescent="0.2">
      <c r="D779" s="41"/>
      <c r="E779" s="51"/>
      <c r="F779" s="51"/>
    </row>
    <row r="780" spans="4:6" x14ac:dyDescent="0.2">
      <c r="D780" s="41"/>
      <c r="E780" s="51"/>
      <c r="F780" s="51"/>
    </row>
    <row r="781" spans="4:6" x14ac:dyDescent="0.2">
      <c r="D781" s="41"/>
      <c r="E781" s="51"/>
      <c r="F781" s="51"/>
    </row>
    <row r="782" spans="4:6" x14ac:dyDescent="0.2">
      <c r="D782" s="41"/>
      <c r="E782" s="51"/>
      <c r="F782" s="51"/>
    </row>
    <row r="783" spans="4:6" x14ac:dyDescent="0.2">
      <c r="D783" s="41"/>
      <c r="E783" s="51"/>
      <c r="F783" s="51"/>
    </row>
    <row r="784" spans="4:6" x14ac:dyDescent="0.2">
      <c r="D784" s="41"/>
      <c r="E784" s="51"/>
      <c r="F784" s="51"/>
    </row>
    <row r="785" spans="4:6" x14ac:dyDescent="0.2">
      <c r="D785" s="41"/>
      <c r="E785" s="51"/>
      <c r="F785" s="51"/>
    </row>
    <row r="786" spans="4:6" x14ac:dyDescent="0.2">
      <c r="D786" s="41"/>
      <c r="E786" s="51"/>
      <c r="F786" s="51"/>
    </row>
    <row r="787" spans="4:6" x14ac:dyDescent="0.2">
      <c r="D787" s="41"/>
      <c r="E787" s="51"/>
      <c r="F787" s="51"/>
    </row>
    <row r="788" spans="4:6" x14ac:dyDescent="0.2">
      <c r="D788" s="41"/>
      <c r="E788" s="51"/>
      <c r="F788" s="51"/>
    </row>
    <row r="789" spans="4:6" x14ac:dyDescent="0.2">
      <c r="D789" s="41"/>
      <c r="E789" s="51"/>
      <c r="F789" s="51"/>
    </row>
    <row r="790" spans="4:6" x14ac:dyDescent="0.2">
      <c r="D790" s="41"/>
      <c r="E790" s="51"/>
      <c r="F790" s="51"/>
    </row>
    <row r="791" spans="4:6" x14ac:dyDescent="0.2">
      <c r="D791" s="41"/>
      <c r="E791" s="51"/>
      <c r="F791" s="51"/>
    </row>
    <row r="792" spans="4:6" x14ac:dyDescent="0.2">
      <c r="D792" s="41"/>
      <c r="E792" s="51"/>
      <c r="F792" s="51"/>
    </row>
    <row r="793" spans="4:6" x14ac:dyDescent="0.2">
      <c r="D793" s="41"/>
      <c r="E793" s="51"/>
      <c r="F793" s="51"/>
    </row>
    <row r="794" spans="4:6" x14ac:dyDescent="0.2">
      <c r="D794" s="41"/>
      <c r="E794" s="51"/>
      <c r="F794" s="51"/>
    </row>
    <row r="795" spans="4:6" x14ac:dyDescent="0.2">
      <c r="D795" s="41"/>
      <c r="E795" s="51"/>
      <c r="F795" s="51"/>
    </row>
    <row r="796" spans="4:6" x14ac:dyDescent="0.2">
      <c r="D796" s="41"/>
      <c r="E796" s="51"/>
      <c r="F796" s="51"/>
    </row>
    <row r="797" spans="4:6" x14ac:dyDescent="0.2">
      <c r="D797" s="41"/>
      <c r="E797" s="51"/>
      <c r="F797" s="51"/>
    </row>
    <row r="798" spans="4:6" x14ac:dyDescent="0.2">
      <c r="D798" s="41"/>
      <c r="E798" s="51"/>
      <c r="F798" s="51"/>
    </row>
    <row r="799" spans="4:6" x14ac:dyDescent="0.2">
      <c r="D799" s="41"/>
      <c r="E799" s="51"/>
      <c r="F799" s="51"/>
    </row>
    <row r="800" spans="4:6" x14ac:dyDescent="0.2">
      <c r="D800" s="41"/>
      <c r="E800" s="51"/>
      <c r="F800" s="51"/>
    </row>
    <row r="801" spans="4:6" x14ac:dyDescent="0.2">
      <c r="D801" s="41"/>
      <c r="E801" s="51"/>
      <c r="F801" s="51"/>
    </row>
    <row r="802" spans="4:6" x14ac:dyDescent="0.2">
      <c r="D802" s="41"/>
      <c r="E802" s="51"/>
      <c r="F802" s="51"/>
    </row>
    <row r="803" spans="4:6" x14ac:dyDescent="0.2">
      <c r="D803" s="41"/>
      <c r="E803" s="51"/>
      <c r="F803" s="51"/>
    </row>
    <row r="804" spans="4:6" x14ac:dyDescent="0.2">
      <c r="D804" s="41"/>
      <c r="E804" s="51"/>
      <c r="F804" s="51"/>
    </row>
    <row r="805" spans="4:6" x14ac:dyDescent="0.2">
      <c r="D805" s="41"/>
      <c r="E805" s="51"/>
      <c r="F805" s="51"/>
    </row>
    <row r="806" spans="4:6" x14ac:dyDescent="0.2">
      <c r="D806" s="41"/>
      <c r="E806" s="51"/>
      <c r="F806" s="51"/>
    </row>
    <row r="807" spans="4:6" x14ac:dyDescent="0.2">
      <c r="D807" s="41"/>
      <c r="E807" s="51"/>
      <c r="F807" s="51"/>
    </row>
    <row r="808" spans="4:6" x14ac:dyDescent="0.2">
      <c r="D808" s="41"/>
      <c r="E808" s="51"/>
      <c r="F808" s="51"/>
    </row>
    <row r="809" spans="4:6" x14ac:dyDescent="0.2">
      <c r="D809" s="41"/>
      <c r="E809" s="51"/>
      <c r="F809" s="51"/>
    </row>
    <row r="810" spans="4:6" x14ac:dyDescent="0.2">
      <c r="D810" s="41"/>
      <c r="E810" s="51"/>
      <c r="F810" s="51"/>
    </row>
    <row r="811" spans="4:6" x14ac:dyDescent="0.2">
      <c r="D811" s="41"/>
      <c r="E811" s="51"/>
      <c r="F811" s="51"/>
    </row>
    <row r="812" spans="4:6" x14ac:dyDescent="0.2">
      <c r="D812" s="41"/>
      <c r="E812" s="51"/>
      <c r="F812" s="51"/>
    </row>
    <row r="813" spans="4:6" x14ac:dyDescent="0.2">
      <c r="D813" s="41"/>
      <c r="E813" s="51"/>
      <c r="F813" s="51"/>
    </row>
    <row r="814" spans="4:6" x14ac:dyDescent="0.2">
      <c r="D814" s="41"/>
      <c r="E814" s="51"/>
      <c r="F814" s="51"/>
    </row>
    <row r="815" spans="4:6" x14ac:dyDescent="0.2">
      <c r="D815" s="41"/>
      <c r="E815" s="51"/>
      <c r="F815" s="51"/>
    </row>
    <row r="816" spans="4:6" x14ac:dyDescent="0.2">
      <c r="D816" s="41"/>
      <c r="E816" s="51"/>
      <c r="F816" s="51"/>
    </row>
    <row r="817" spans="4:6" x14ac:dyDescent="0.2">
      <c r="D817" s="41"/>
      <c r="E817" s="51"/>
      <c r="F817" s="51"/>
    </row>
    <row r="818" spans="4:6" x14ac:dyDescent="0.2">
      <c r="D818" s="41"/>
      <c r="E818" s="51"/>
      <c r="F818" s="51"/>
    </row>
    <row r="819" spans="4:6" x14ac:dyDescent="0.2">
      <c r="D819" s="41"/>
      <c r="E819" s="51"/>
      <c r="F819" s="51"/>
    </row>
    <row r="820" spans="4:6" x14ac:dyDescent="0.2">
      <c r="D820" s="41"/>
      <c r="E820" s="51"/>
      <c r="F820" s="51"/>
    </row>
    <row r="821" spans="4:6" x14ac:dyDescent="0.2">
      <c r="D821" s="41"/>
      <c r="E821" s="51"/>
      <c r="F821" s="51"/>
    </row>
    <row r="822" spans="4:6" x14ac:dyDescent="0.2">
      <c r="D822" s="41"/>
      <c r="E822" s="51"/>
      <c r="F822" s="51"/>
    </row>
    <row r="823" spans="4:6" x14ac:dyDescent="0.2">
      <c r="D823" s="41"/>
      <c r="E823" s="51"/>
      <c r="F823" s="51"/>
    </row>
    <row r="824" spans="4:6" x14ac:dyDescent="0.2">
      <c r="D824" s="41"/>
      <c r="E824" s="51"/>
      <c r="F824" s="51"/>
    </row>
    <row r="825" spans="4:6" x14ac:dyDescent="0.2">
      <c r="D825" s="41"/>
      <c r="E825" s="51"/>
      <c r="F825" s="51"/>
    </row>
    <row r="826" spans="4:6" x14ac:dyDescent="0.2">
      <c r="D826" s="41"/>
      <c r="E826" s="51"/>
      <c r="F826" s="51"/>
    </row>
    <row r="827" spans="4:6" x14ac:dyDescent="0.2">
      <c r="D827" s="41"/>
      <c r="E827" s="51"/>
      <c r="F827" s="51"/>
    </row>
    <row r="828" spans="4:6" x14ac:dyDescent="0.2">
      <c r="D828" s="41"/>
      <c r="E828" s="51"/>
      <c r="F828" s="51"/>
    </row>
    <row r="829" spans="4:6" x14ac:dyDescent="0.2">
      <c r="D829" s="41"/>
      <c r="E829" s="51"/>
      <c r="F829" s="51"/>
    </row>
    <row r="830" spans="4:6" x14ac:dyDescent="0.2">
      <c r="D830" s="41"/>
      <c r="E830" s="51"/>
      <c r="F830" s="51"/>
    </row>
    <row r="831" spans="4:6" x14ac:dyDescent="0.2">
      <c r="D831" s="41"/>
      <c r="E831" s="51"/>
      <c r="F831" s="51"/>
    </row>
    <row r="832" spans="4:6" x14ac:dyDescent="0.2">
      <c r="D832" s="41"/>
      <c r="E832" s="51"/>
      <c r="F832" s="51"/>
    </row>
    <row r="833" spans="4:6" x14ac:dyDescent="0.2">
      <c r="D833" s="41"/>
      <c r="E833" s="51"/>
      <c r="F833" s="51"/>
    </row>
    <row r="834" spans="4:6" x14ac:dyDescent="0.2">
      <c r="D834" s="41"/>
      <c r="E834" s="51"/>
      <c r="F834" s="51"/>
    </row>
    <row r="835" spans="4:6" x14ac:dyDescent="0.2">
      <c r="D835" s="41"/>
      <c r="E835" s="51"/>
      <c r="F835" s="51"/>
    </row>
    <row r="836" spans="4:6" x14ac:dyDescent="0.2">
      <c r="D836" s="41"/>
      <c r="E836" s="51"/>
      <c r="F836" s="51"/>
    </row>
    <row r="837" spans="4:6" x14ac:dyDescent="0.2">
      <c r="D837" s="41"/>
      <c r="E837" s="51"/>
      <c r="F837" s="51"/>
    </row>
    <row r="838" spans="4:6" x14ac:dyDescent="0.2">
      <c r="D838" s="41"/>
      <c r="E838" s="51"/>
      <c r="F838" s="51"/>
    </row>
    <row r="839" spans="4:6" x14ac:dyDescent="0.2">
      <c r="D839" s="41"/>
      <c r="E839" s="51"/>
      <c r="F839" s="51"/>
    </row>
    <row r="840" spans="4:6" x14ac:dyDescent="0.2">
      <c r="D840" s="41"/>
      <c r="E840" s="51"/>
      <c r="F840" s="51"/>
    </row>
    <row r="841" spans="4:6" x14ac:dyDescent="0.2">
      <c r="D841" s="41"/>
      <c r="E841" s="51"/>
      <c r="F841" s="51"/>
    </row>
    <row r="842" spans="4:6" x14ac:dyDescent="0.2">
      <c r="D842" s="41"/>
      <c r="E842" s="51"/>
      <c r="F842" s="51"/>
    </row>
    <row r="843" spans="4:6" x14ac:dyDescent="0.2">
      <c r="D843" s="41"/>
      <c r="E843" s="51"/>
      <c r="F843" s="51"/>
    </row>
    <row r="844" spans="4:6" x14ac:dyDescent="0.2">
      <c r="D844" s="41"/>
      <c r="E844" s="51"/>
      <c r="F844" s="51"/>
    </row>
    <row r="845" spans="4:6" x14ac:dyDescent="0.2">
      <c r="D845" s="41"/>
      <c r="E845" s="51"/>
      <c r="F845" s="51"/>
    </row>
    <row r="846" spans="4:6" x14ac:dyDescent="0.2">
      <c r="D846" s="41"/>
      <c r="E846" s="51"/>
      <c r="F846" s="51"/>
    </row>
    <row r="847" spans="4:6" x14ac:dyDescent="0.2">
      <c r="D847" s="41"/>
      <c r="E847" s="51"/>
      <c r="F847" s="51"/>
    </row>
    <row r="848" spans="4:6" x14ac:dyDescent="0.2">
      <c r="D848" s="41"/>
      <c r="E848" s="51"/>
      <c r="F848" s="51"/>
    </row>
    <row r="849" spans="4:6" x14ac:dyDescent="0.2">
      <c r="D849" s="41"/>
      <c r="E849" s="51"/>
      <c r="F849" s="51"/>
    </row>
    <row r="850" spans="4:6" x14ac:dyDescent="0.2">
      <c r="D850" s="41"/>
      <c r="E850" s="51"/>
      <c r="F850" s="51"/>
    </row>
    <row r="851" spans="4:6" x14ac:dyDescent="0.2">
      <c r="D851" s="41"/>
      <c r="E851" s="51"/>
      <c r="F851" s="51"/>
    </row>
    <row r="852" spans="4:6" x14ac:dyDescent="0.2">
      <c r="D852" s="41"/>
      <c r="E852" s="51"/>
      <c r="F852" s="51"/>
    </row>
    <row r="853" spans="4:6" x14ac:dyDescent="0.2">
      <c r="D853" s="41"/>
      <c r="E853" s="51"/>
      <c r="F853" s="51"/>
    </row>
    <row r="854" spans="4:6" x14ac:dyDescent="0.2">
      <c r="D854" s="41"/>
      <c r="E854" s="51"/>
      <c r="F854" s="51"/>
    </row>
    <row r="855" spans="4:6" x14ac:dyDescent="0.2">
      <c r="D855" s="41"/>
      <c r="E855" s="51"/>
      <c r="F855" s="51"/>
    </row>
    <row r="856" spans="4:6" x14ac:dyDescent="0.2">
      <c r="D856" s="41"/>
      <c r="E856" s="51"/>
      <c r="F856" s="51"/>
    </row>
    <row r="857" spans="4:6" x14ac:dyDescent="0.2">
      <c r="D857" s="41"/>
      <c r="E857" s="51"/>
      <c r="F857" s="51"/>
    </row>
    <row r="858" spans="4:6" x14ac:dyDescent="0.2">
      <c r="D858" s="41"/>
      <c r="E858" s="51"/>
      <c r="F858" s="51"/>
    </row>
    <row r="859" spans="4:6" x14ac:dyDescent="0.2">
      <c r="D859" s="41"/>
      <c r="E859" s="51"/>
      <c r="F859" s="51"/>
    </row>
    <row r="860" spans="4:6" x14ac:dyDescent="0.2">
      <c r="D860" s="41"/>
      <c r="E860" s="51"/>
      <c r="F860" s="51"/>
    </row>
    <row r="861" spans="4:6" x14ac:dyDescent="0.2">
      <c r="D861" s="41"/>
      <c r="E861" s="51"/>
      <c r="F861" s="51"/>
    </row>
    <row r="862" spans="4:6" x14ac:dyDescent="0.2">
      <c r="D862" s="41"/>
      <c r="E862" s="51"/>
      <c r="F862" s="51"/>
    </row>
    <row r="863" spans="4:6" x14ac:dyDescent="0.2">
      <c r="D863" s="41"/>
      <c r="E863" s="51"/>
      <c r="F863" s="51"/>
    </row>
    <row r="864" spans="4:6" x14ac:dyDescent="0.2">
      <c r="D864" s="41"/>
      <c r="E864" s="51"/>
      <c r="F864" s="51"/>
    </row>
    <row r="865" spans="4:6" x14ac:dyDescent="0.2">
      <c r="D865" s="41"/>
      <c r="E865" s="51"/>
      <c r="F865" s="51"/>
    </row>
    <row r="866" spans="4:6" x14ac:dyDescent="0.2">
      <c r="D866" s="41"/>
      <c r="E866" s="51"/>
      <c r="F866" s="51"/>
    </row>
    <row r="867" spans="4:6" x14ac:dyDescent="0.2">
      <c r="D867" s="41"/>
      <c r="E867" s="51"/>
      <c r="F867" s="51"/>
    </row>
    <row r="868" spans="4:6" x14ac:dyDescent="0.2">
      <c r="D868" s="41"/>
      <c r="E868" s="51"/>
      <c r="F868" s="51"/>
    </row>
    <row r="869" spans="4:6" x14ac:dyDescent="0.2">
      <c r="D869" s="41"/>
      <c r="E869" s="51"/>
      <c r="F869" s="51"/>
    </row>
    <row r="870" spans="4:6" x14ac:dyDescent="0.2">
      <c r="D870" s="41"/>
      <c r="E870" s="51"/>
      <c r="F870" s="51"/>
    </row>
    <row r="871" spans="4:6" x14ac:dyDescent="0.2">
      <c r="D871" s="41"/>
      <c r="E871" s="51"/>
      <c r="F871" s="51"/>
    </row>
    <row r="872" spans="4:6" x14ac:dyDescent="0.2">
      <c r="D872" s="41"/>
      <c r="E872" s="51"/>
      <c r="F872" s="51"/>
    </row>
    <row r="873" spans="4:6" x14ac:dyDescent="0.2">
      <c r="D873" s="41"/>
      <c r="E873" s="51"/>
      <c r="F873" s="51"/>
    </row>
    <row r="874" spans="4:6" x14ac:dyDescent="0.2">
      <c r="D874" s="41"/>
      <c r="E874" s="51"/>
      <c r="F874" s="51"/>
    </row>
    <row r="875" spans="4:6" x14ac:dyDescent="0.2">
      <c r="D875" s="41"/>
      <c r="E875" s="51"/>
      <c r="F875" s="51"/>
    </row>
    <row r="876" spans="4:6" x14ac:dyDescent="0.2">
      <c r="D876" s="41"/>
      <c r="E876" s="51"/>
      <c r="F876" s="51"/>
    </row>
    <row r="877" spans="4:6" x14ac:dyDescent="0.2">
      <c r="D877" s="41"/>
      <c r="E877" s="51"/>
      <c r="F877" s="51"/>
    </row>
    <row r="878" spans="4:6" x14ac:dyDescent="0.2">
      <c r="D878" s="41"/>
      <c r="E878" s="51"/>
      <c r="F878" s="51"/>
    </row>
    <row r="879" spans="4:6" x14ac:dyDescent="0.2">
      <c r="D879" s="41"/>
      <c r="E879" s="51"/>
      <c r="F879" s="51"/>
    </row>
    <row r="880" spans="4:6" x14ac:dyDescent="0.2">
      <c r="D880" s="41"/>
      <c r="E880" s="51"/>
      <c r="F880" s="51"/>
    </row>
    <row r="881" spans="4:6" x14ac:dyDescent="0.2">
      <c r="D881" s="41"/>
      <c r="E881" s="51"/>
      <c r="F881" s="51"/>
    </row>
    <row r="882" spans="4:6" x14ac:dyDescent="0.2">
      <c r="D882" s="41"/>
      <c r="E882" s="51"/>
      <c r="F882" s="51"/>
    </row>
    <row r="883" spans="4:6" x14ac:dyDescent="0.2">
      <c r="D883" s="41"/>
      <c r="E883" s="51"/>
      <c r="F883" s="51"/>
    </row>
    <row r="884" spans="4:6" x14ac:dyDescent="0.2">
      <c r="D884" s="41"/>
      <c r="E884" s="51"/>
      <c r="F884" s="51"/>
    </row>
    <row r="885" spans="4:6" x14ac:dyDescent="0.2">
      <c r="D885" s="41"/>
      <c r="E885" s="51"/>
      <c r="F885" s="51"/>
    </row>
    <row r="886" spans="4:6" x14ac:dyDescent="0.2">
      <c r="D886" s="41"/>
      <c r="E886" s="51"/>
      <c r="F886" s="51"/>
    </row>
    <row r="887" spans="4:6" x14ac:dyDescent="0.2">
      <c r="D887" s="41"/>
      <c r="E887" s="51"/>
      <c r="F887" s="51"/>
    </row>
    <row r="888" spans="4:6" x14ac:dyDescent="0.2">
      <c r="D888" s="41"/>
      <c r="E888" s="51"/>
      <c r="F888" s="51"/>
    </row>
    <row r="889" spans="4:6" x14ac:dyDescent="0.2">
      <c r="D889" s="41"/>
      <c r="E889" s="51"/>
      <c r="F889" s="51"/>
    </row>
    <row r="890" spans="4:6" x14ac:dyDescent="0.2">
      <c r="D890" s="41"/>
      <c r="E890" s="51"/>
      <c r="F890" s="51"/>
    </row>
    <row r="891" spans="4:6" x14ac:dyDescent="0.2">
      <c r="D891" s="41"/>
      <c r="E891" s="51"/>
      <c r="F891" s="51"/>
    </row>
    <row r="892" spans="4:6" x14ac:dyDescent="0.2">
      <c r="D892" s="41"/>
      <c r="E892" s="51"/>
      <c r="F892" s="51"/>
    </row>
    <row r="893" spans="4:6" x14ac:dyDescent="0.2">
      <c r="D893" s="41"/>
      <c r="E893" s="51"/>
      <c r="F893" s="51"/>
    </row>
    <row r="894" spans="4:6" x14ac:dyDescent="0.2">
      <c r="D894" s="41"/>
      <c r="E894" s="51"/>
      <c r="F894" s="51"/>
    </row>
    <row r="895" spans="4:6" x14ac:dyDescent="0.2">
      <c r="D895" s="41"/>
      <c r="E895" s="51"/>
      <c r="F895" s="51"/>
    </row>
    <row r="896" spans="4:6" x14ac:dyDescent="0.2">
      <c r="D896" s="41"/>
      <c r="E896" s="51"/>
      <c r="F896" s="51"/>
    </row>
    <row r="897" spans="4:6" x14ac:dyDescent="0.2">
      <c r="D897" s="41"/>
      <c r="E897" s="51"/>
      <c r="F897" s="51"/>
    </row>
    <row r="898" spans="4:6" x14ac:dyDescent="0.2">
      <c r="D898" s="41"/>
      <c r="E898" s="51"/>
      <c r="F898" s="51"/>
    </row>
    <row r="899" spans="4:6" x14ac:dyDescent="0.2">
      <c r="D899" s="41"/>
      <c r="E899" s="51"/>
      <c r="F899" s="51"/>
    </row>
    <row r="900" spans="4:6" x14ac:dyDescent="0.2">
      <c r="D900" s="41"/>
      <c r="E900" s="51"/>
      <c r="F900" s="51"/>
    </row>
    <row r="901" spans="4:6" x14ac:dyDescent="0.2">
      <c r="D901" s="41"/>
      <c r="E901" s="51"/>
      <c r="F901" s="51"/>
    </row>
    <row r="902" spans="4:6" x14ac:dyDescent="0.2">
      <c r="D902" s="41"/>
      <c r="E902" s="51"/>
      <c r="F902" s="51"/>
    </row>
    <row r="903" spans="4:6" x14ac:dyDescent="0.2">
      <c r="D903" s="41"/>
      <c r="E903" s="51"/>
      <c r="F903" s="51"/>
    </row>
    <row r="904" spans="4:6" x14ac:dyDescent="0.2">
      <c r="D904" s="41"/>
      <c r="E904" s="51"/>
      <c r="F904" s="51"/>
    </row>
    <row r="905" spans="4:6" x14ac:dyDescent="0.2">
      <c r="D905" s="41"/>
      <c r="E905" s="51"/>
      <c r="F905" s="51"/>
    </row>
    <row r="906" spans="4:6" x14ac:dyDescent="0.2">
      <c r="D906" s="41"/>
      <c r="E906" s="51"/>
      <c r="F906" s="51"/>
    </row>
    <row r="907" spans="4:6" x14ac:dyDescent="0.2">
      <c r="D907" s="41"/>
      <c r="E907" s="51"/>
      <c r="F907" s="51"/>
    </row>
    <row r="908" spans="4:6" x14ac:dyDescent="0.2">
      <c r="D908" s="41"/>
      <c r="E908" s="51"/>
      <c r="F908" s="51"/>
    </row>
    <row r="909" spans="4:6" x14ac:dyDescent="0.2">
      <c r="D909" s="41"/>
      <c r="E909" s="51"/>
      <c r="F909" s="51"/>
    </row>
    <row r="910" spans="4:6" x14ac:dyDescent="0.2">
      <c r="D910" s="41"/>
      <c r="E910" s="51"/>
      <c r="F910" s="51"/>
    </row>
    <row r="911" spans="4:6" x14ac:dyDescent="0.2">
      <c r="D911" s="41"/>
      <c r="E911" s="51"/>
      <c r="F911" s="51"/>
    </row>
    <row r="912" spans="4:6" x14ac:dyDescent="0.2">
      <c r="D912" s="41"/>
      <c r="E912" s="51"/>
      <c r="F912" s="51"/>
    </row>
    <row r="913" spans="4:6" x14ac:dyDescent="0.2">
      <c r="D913" s="41"/>
      <c r="E913" s="51"/>
      <c r="F913" s="51"/>
    </row>
    <row r="914" spans="4:6" x14ac:dyDescent="0.2">
      <c r="D914" s="41"/>
      <c r="E914" s="51"/>
      <c r="F914" s="51"/>
    </row>
    <row r="915" spans="4:6" x14ac:dyDescent="0.2">
      <c r="D915" s="41"/>
      <c r="E915" s="51"/>
      <c r="F915" s="51"/>
    </row>
    <row r="916" spans="4:6" x14ac:dyDescent="0.2">
      <c r="D916" s="41"/>
      <c r="E916" s="51"/>
      <c r="F916" s="51"/>
    </row>
    <row r="917" spans="4:6" x14ac:dyDescent="0.2">
      <c r="D917" s="41"/>
      <c r="E917" s="51"/>
      <c r="F917" s="51"/>
    </row>
    <row r="918" spans="4:6" x14ac:dyDescent="0.2">
      <c r="D918" s="41"/>
      <c r="E918" s="51"/>
      <c r="F918" s="51"/>
    </row>
    <row r="919" spans="4:6" x14ac:dyDescent="0.2">
      <c r="D919" s="41"/>
      <c r="E919" s="51"/>
      <c r="F919" s="51"/>
    </row>
    <row r="920" spans="4:6" x14ac:dyDescent="0.2">
      <c r="D920" s="41"/>
      <c r="E920" s="51"/>
      <c r="F920" s="51"/>
    </row>
    <row r="921" spans="4:6" x14ac:dyDescent="0.2">
      <c r="D921" s="41"/>
      <c r="E921" s="51"/>
      <c r="F921" s="51"/>
    </row>
    <row r="922" spans="4:6" x14ac:dyDescent="0.2">
      <c r="D922" s="41"/>
      <c r="E922" s="51"/>
      <c r="F922" s="51"/>
    </row>
    <row r="923" spans="4:6" x14ac:dyDescent="0.2">
      <c r="D923" s="41"/>
      <c r="E923" s="51"/>
      <c r="F923" s="51"/>
    </row>
    <row r="924" spans="4:6" x14ac:dyDescent="0.2">
      <c r="D924" s="41"/>
      <c r="E924" s="51"/>
      <c r="F924" s="51"/>
    </row>
    <row r="925" spans="4:6" x14ac:dyDescent="0.2">
      <c r="D925" s="41"/>
      <c r="E925" s="51"/>
      <c r="F925" s="51"/>
    </row>
    <row r="926" spans="4:6" x14ac:dyDescent="0.2">
      <c r="D926" s="41"/>
      <c r="E926" s="51"/>
      <c r="F926" s="51"/>
    </row>
    <row r="927" spans="4:6" x14ac:dyDescent="0.2">
      <c r="D927" s="41"/>
      <c r="E927" s="51"/>
      <c r="F927" s="51"/>
    </row>
    <row r="928" spans="4:6" x14ac:dyDescent="0.2">
      <c r="D928" s="41"/>
      <c r="E928" s="51"/>
      <c r="F928" s="51"/>
    </row>
    <row r="929" spans="4:6" x14ac:dyDescent="0.2">
      <c r="D929" s="41"/>
      <c r="E929" s="51"/>
      <c r="F929" s="51"/>
    </row>
    <row r="930" spans="4:6" x14ac:dyDescent="0.2">
      <c r="D930" s="41"/>
      <c r="E930" s="51"/>
      <c r="F930" s="51"/>
    </row>
    <row r="931" spans="4:6" x14ac:dyDescent="0.2">
      <c r="D931" s="41"/>
      <c r="E931" s="51"/>
      <c r="F931" s="51"/>
    </row>
    <row r="932" spans="4:6" x14ac:dyDescent="0.2">
      <c r="D932" s="41"/>
      <c r="E932" s="51"/>
      <c r="F932" s="51"/>
    </row>
    <row r="933" spans="4:6" x14ac:dyDescent="0.2">
      <c r="D933" s="41"/>
      <c r="E933" s="51"/>
      <c r="F933" s="51"/>
    </row>
    <row r="934" spans="4:6" x14ac:dyDescent="0.2">
      <c r="D934" s="41"/>
      <c r="E934" s="51"/>
      <c r="F934" s="51"/>
    </row>
    <row r="935" spans="4:6" x14ac:dyDescent="0.2">
      <c r="D935" s="41"/>
      <c r="E935" s="51"/>
      <c r="F935" s="51"/>
    </row>
    <row r="936" spans="4:6" x14ac:dyDescent="0.2">
      <c r="D936" s="41"/>
      <c r="E936" s="51"/>
      <c r="F936" s="51"/>
    </row>
    <row r="937" spans="4:6" x14ac:dyDescent="0.2">
      <c r="D937" s="41"/>
      <c r="E937" s="51"/>
      <c r="F937" s="51"/>
    </row>
    <row r="938" spans="4:6" x14ac:dyDescent="0.2">
      <c r="D938" s="41"/>
      <c r="E938" s="51"/>
      <c r="F938" s="51"/>
    </row>
    <row r="939" spans="4:6" x14ac:dyDescent="0.2">
      <c r="D939" s="41"/>
      <c r="E939" s="51"/>
      <c r="F939" s="51"/>
    </row>
    <row r="940" spans="4:6" x14ac:dyDescent="0.2">
      <c r="D940" s="41"/>
      <c r="E940" s="51"/>
      <c r="F940" s="51"/>
    </row>
    <row r="941" spans="4:6" x14ac:dyDescent="0.2">
      <c r="D941" s="41"/>
      <c r="E941" s="51"/>
      <c r="F941" s="51"/>
    </row>
    <row r="942" spans="4:6" x14ac:dyDescent="0.2">
      <c r="D942" s="41"/>
      <c r="E942" s="51"/>
      <c r="F942" s="51"/>
    </row>
    <row r="943" spans="4:6" x14ac:dyDescent="0.2">
      <c r="D943" s="41"/>
      <c r="E943" s="51"/>
      <c r="F943" s="51"/>
    </row>
    <row r="944" spans="4:6" x14ac:dyDescent="0.2">
      <c r="D944" s="41"/>
      <c r="E944" s="51"/>
      <c r="F944" s="51"/>
    </row>
    <row r="945" spans="4:6" x14ac:dyDescent="0.2">
      <c r="D945" s="41"/>
      <c r="E945" s="51"/>
      <c r="F945" s="51"/>
    </row>
    <row r="946" spans="4:6" x14ac:dyDescent="0.2">
      <c r="D946" s="41"/>
      <c r="E946" s="51"/>
      <c r="F946" s="51"/>
    </row>
    <row r="947" spans="4:6" x14ac:dyDescent="0.2">
      <c r="D947" s="41"/>
      <c r="E947" s="51"/>
      <c r="F947" s="51"/>
    </row>
    <row r="948" spans="4:6" x14ac:dyDescent="0.2">
      <c r="D948" s="41"/>
      <c r="E948" s="51"/>
      <c r="F948" s="51"/>
    </row>
    <row r="949" spans="4:6" x14ac:dyDescent="0.2">
      <c r="D949" s="41"/>
      <c r="E949" s="51"/>
      <c r="F949" s="51"/>
    </row>
    <row r="950" spans="4:6" x14ac:dyDescent="0.2">
      <c r="D950" s="41"/>
      <c r="E950" s="51"/>
      <c r="F950" s="51"/>
    </row>
    <row r="951" spans="4:6" x14ac:dyDescent="0.2">
      <c r="D951" s="41"/>
      <c r="E951" s="51"/>
      <c r="F951" s="51"/>
    </row>
    <row r="952" spans="4:6" x14ac:dyDescent="0.2">
      <c r="D952" s="41"/>
      <c r="E952" s="51"/>
      <c r="F952" s="51"/>
    </row>
    <row r="953" spans="4:6" x14ac:dyDescent="0.2">
      <c r="D953" s="41"/>
      <c r="E953" s="51"/>
      <c r="F953" s="51"/>
    </row>
    <row r="954" spans="4:6" x14ac:dyDescent="0.2">
      <c r="D954" s="41"/>
      <c r="E954" s="51"/>
      <c r="F954" s="51"/>
    </row>
    <row r="955" spans="4:6" x14ac:dyDescent="0.2">
      <c r="D955" s="41"/>
      <c r="E955" s="51"/>
      <c r="F955" s="51"/>
    </row>
    <row r="956" spans="4:6" x14ac:dyDescent="0.2">
      <c r="D956" s="41"/>
      <c r="E956" s="51"/>
      <c r="F956" s="51"/>
    </row>
    <row r="957" spans="4:6" x14ac:dyDescent="0.2">
      <c r="D957" s="41"/>
      <c r="E957" s="51"/>
      <c r="F957" s="51"/>
    </row>
    <row r="958" spans="4:6" x14ac:dyDescent="0.2">
      <c r="D958" s="41"/>
      <c r="E958" s="51"/>
      <c r="F958" s="51"/>
    </row>
    <row r="959" spans="4:6" x14ac:dyDescent="0.2">
      <c r="D959" s="41"/>
      <c r="E959" s="51"/>
      <c r="F959" s="51"/>
    </row>
    <row r="960" spans="4:6" x14ac:dyDescent="0.2">
      <c r="D960" s="41"/>
      <c r="E960" s="51"/>
      <c r="F960" s="51"/>
    </row>
    <row r="961" spans="4:6" x14ac:dyDescent="0.2">
      <c r="D961" s="41"/>
      <c r="E961" s="51"/>
      <c r="F961" s="51"/>
    </row>
    <row r="962" spans="4:6" x14ac:dyDescent="0.2">
      <c r="D962" s="41"/>
      <c r="E962" s="51"/>
      <c r="F962" s="51"/>
    </row>
    <row r="963" spans="4:6" x14ac:dyDescent="0.2">
      <c r="D963" s="41"/>
      <c r="E963" s="51"/>
      <c r="F963" s="51"/>
    </row>
    <row r="964" spans="4:6" x14ac:dyDescent="0.2">
      <c r="D964" s="41"/>
      <c r="E964" s="51"/>
      <c r="F964" s="51"/>
    </row>
    <row r="965" spans="4:6" x14ac:dyDescent="0.2">
      <c r="D965" s="41"/>
      <c r="E965" s="51"/>
      <c r="F965" s="51"/>
    </row>
    <row r="966" spans="4:6" x14ac:dyDescent="0.2">
      <c r="D966" s="41"/>
      <c r="E966" s="51"/>
      <c r="F966" s="51"/>
    </row>
    <row r="967" spans="4:6" x14ac:dyDescent="0.2">
      <c r="D967" s="41"/>
      <c r="E967" s="51"/>
      <c r="F967" s="51"/>
    </row>
    <row r="968" spans="4:6" x14ac:dyDescent="0.2">
      <c r="D968" s="41"/>
      <c r="E968" s="51"/>
      <c r="F968" s="51"/>
    </row>
    <row r="969" spans="4:6" x14ac:dyDescent="0.2">
      <c r="D969" s="41"/>
      <c r="E969" s="51"/>
      <c r="F969" s="51"/>
    </row>
    <row r="970" spans="4:6" x14ac:dyDescent="0.2">
      <c r="D970" s="41"/>
      <c r="E970" s="51"/>
      <c r="F970" s="51"/>
    </row>
    <row r="971" spans="4:6" x14ac:dyDescent="0.2">
      <c r="D971" s="41"/>
      <c r="E971" s="51"/>
      <c r="F971" s="51"/>
    </row>
    <row r="972" spans="4:6" x14ac:dyDescent="0.2">
      <c r="D972" s="41"/>
      <c r="E972" s="51"/>
      <c r="F972" s="51"/>
    </row>
    <row r="973" spans="4:6" x14ac:dyDescent="0.2">
      <c r="D973" s="41"/>
      <c r="E973" s="51"/>
      <c r="F973" s="51"/>
    </row>
    <row r="974" spans="4:6" x14ac:dyDescent="0.2">
      <c r="D974" s="41"/>
      <c r="E974" s="51"/>
      <c r="F974" s="51"/>
    </row>
    <row r="975" spans="4:6" x14ac:dyDescent="0.2">
      <c r="D975" s="41"/>
      <c r="E975" s="51"/>
      <c r="F975" s="51"/>
    </row>
    <row r="976" spans="4:6" x14ac:dyDescent="0.2">
      <c r="D976" s="41"/>
      <c r="E976" s="51"/>
      <c r="F976" s="51"/>
    </row>
    <row r="977" spans="4:6" x14ac:dyDescent="0.2">
      <c r="D977" s="41"/>
      <c r="E977" s="51"/>
      <c r="F977" s="51"/>
    </row>
    <row r="978" spans="4:6" x14ac:dyDescent="0.2">
      <c r="D978" s="41"/>
      <c r="E978" s="51"/>
      <c r="F978" s="51"/>
    </row>
    <row r="979" spans="4:6" x14ac:dyDescent="0.2">
      <c r="D979" s="41"/>
      <c r="E979" s="51"/>
      <c r="F979" s="51"/>
    </row>
    <row r="980" spans="4:6" x14ac:dyDescent="0.2">
      <c r="D980" s="41"/>
      <c r="E980" s="51"/>
      <c r="F980" s="51"/>
    </row>
    <row r="981" spans="4:6" x14ac:dyDescent="0.2">
      <c r="D981" s="41"/>
      <c r="E981" s="51"/>
      <c r="F981" s="51"/>
    </row>
    <row r="982" spans="4:6" x14ac:dyDescent="0.2">
      <c r="D982" s="41"/>
      <c r="E982" s="51"/>
      <c r="F982" s="51"/>
    </row>
    <row r="983" spans="4:6" x14ac:dyDescent="0.2">
      <c r="D983" s="41"/>
      <c r="E983" s="51"/>
      <c r="F983" s="51"/>
    </row>
    <row r="984" spans="4:6" x14ac:dyDescent="0.2">
      <c r="D984" s="41"/>
      <c r="E984" s="51"/>
      <c r="F984" s="51"/>
    </row>
    <row r="985" spans="4:6" x14ac:dyDescent="0.2">
      <c r="D985" s="41"/>
      <c r="E985" s="51"/>
      <c r="F985" s="51"/>
    </row>
    <row r="986" spans="4:6" x14ac:dyDescent="0.2">
      <c r="D986" s="41"/>
      <c r="E986" s="51"/>
      <c r="F986" s="51"/>
    </row>
    <row r="987" spans="4:6" x14ac:dyDescent="0.2">
      <c r="D987" s="41"/>
      <c r="E987" s="51"/>
      <c r="F987" s="51"/>
    </row>
    <row r="988" spans="4:6" x14ac:dyDescent="0.2">
      <c r="D988" s="41"/>
      <c r="E988" s="51"/>
      <c r="F988" s="51"/>
    </row>
    <row r="989" spans="4:6" x14ac:dyDescent="0.2">
      <c r="D989" s="41"/>
      <c r="E989" s="51"/>
      <c r="F989" s="51"/>
    </row>
    <row r="990" spans="4:6" x14ac:dyDescent="0.2">
      <c r="D990" s="41"/>
      <c r="E990" s="51"/>
      <c r="F990" s="51"/>
    </row>
    <row r="991" spans="4:6" x14ac:dyDescent="0.2">
      <c r="D991" s="41"/>
      <c r="E991" s="51"/>
      <c r="F991" s="51"/>
    </row>
    <row r="992" spans="4:6" x14ac:dyDescent="0.2">
      <c r="D992" s="41"/>
      <c r="E992" s="51"/>
      <c r="F992" s="51"/>
    </row>
    <row r="993" spans="4:6" x14ac:dyDescent="0.2">
      <c r="D993" s="41"/>
      <c r="E993" s="51"/>
      <c r="F993" s="51"/>
    </row>
    <row r="994" spans="4:6" x14ac:dyDescent="0.2">
      <c r="D994" s="41"/>
      <c r="E994" s="51"/>
      <c r="F994" s="51"/>
    </row>
    <row r="995" spans="4:6" x14ac:dyDescent="0.2">
      <c r="D995" s="41"/>
      <c r="E995" s="51"/>
      <c r="F995" s="51"/>
    </row>
    <row r="996" spans="4:6" x14ac:dyDescent="0.2">
      <c r="D996" s="41"/>
      <c r="E996" s="51"/>
      <c r="F996" s="51"/>
    </row>
    <row r="997" spans="4:6" x14ac:dyDescent="0.2">
      <c r="D997" s="41"/>
      <c r="E997" s="51"/>
      <c r="F997" s="51"/>
    </row>
    <row r="998" spans="4:6" x14ac:dyDescent="0.2">
      <c r="D998" s="41"/>
      <c r="E998" s="51"/>
      <c r="F998" s="51"/>
    </row>
    <row r="999" spans="4:6" x14ac:dyDescent="0.2">
      <c r="D999" s="41"/>
      <c r="E999" s="51"/>
      <c r="F999" s="51"/>
    </row>
    <row r="1000" spans="4:6" x14ac:dyDescent="0.2">
      <c r="D1000" s="41"/>
      <c r="E1000" s="51"/>
      <c r="F1000" s="51"/>
    </row>
    <row r="1001" spans="4:6" x14ac:dyDescent="0.2">
      <c r="D1001" s="41"/>
      <c r="E1001" s="51"/>
      <c r="F1001" s="51"/>
    </row>
    <row r="1002" spans="4:6" x14ac:dyDescent="0.2">
      <c r="D1002" s="41"/>
      <c r="E1002" s="51"/>
      <c r="F1002" s="51"/>
    </row>
    <row r="1003" spans="4:6" x14ac:dyDescent="0.2">
      <c r="D1003" s="41"/>
      <c r="E1003" s="51"/>
      <c r="F1003" s="51"/>
    </row>
    <row r="1004" spans="4:6" x14ac:dyDescent="0.2">
      <c r="D1004" s="41"/>
      <c r="E1004" s="51"/>
      <c r="F1004" s="51"/>
    </row>
    <row r="1005" spans="4:6" x14ac:dyDescent="0.2">
      <c r="D1005" s="41"/>
      <c r="E1005" s="51"/>
      <c r="F1005" s="51"/>
    </row>
    <row r="1006" spans="4:6" x14ac:dyDescent="0.2">
      <c r="D1006" s="41"/>
      <c r="E1006" s="51"/>
      <c r="F1006" s="51"/>
    </row>
    <row r="1007" spans="4:6" x14ac:dyDescent="0.2">
      <c r="D1007" s="41"/>
      <c r="E1007" s="51"/>
      <c r="F1007" s="51"/>
    </row>
    <row r="1008" spans="4:6" x14ac:dyDescent="0.2">
      <c r="D1008" s="41"/>
      <c r="E1008" s="51"/>
      <c r="F1008" s="51"/>
    </row>
    <row r="1009" spans="4:6" x14ac:dyDescent="0.2">
      <c r="D1009" s="41"/>
      <c r="E1009" s="51"/>
      <c r="F1009" s="51"/>
    </row>
    <row r="1010" spans="4:6" x14ac:dyDescent="0.2">
      <c r="D1010" s="41"/>
      <c r="E1010" s="51"/>
      <c r="F1010" s="51"/>
    </row>
    <row r="1011" spans="4:6" x14ac:dyDescent="0.2">
      <c r="D1011" s="41"/>
      <c r="E1011" s="51"/>
      <c r="F1011" s="51"/>
    </row>
    <row r="1012" spans="4:6" x14ac:dyDescent="0.2">
      <c r="D1012" s="41"/>
      <c r="E1012" s="51"/>
      <c r="F1012" s="51"/>
    </row>
    <row r="1013" spans="4:6" x14ac:dyDescent="0.2">
      <c r="D1013" s="41"/>
      <c r="E1013" s="51"/>
      <c r="F1013" s="51"/>
    </row>
    <row r="1014" spans="4:6" x14ac:dyDescent="0.2">
      <c r="D1014" s="41"/>
      <c r="E1014" s="51"/>
      <c r="F1014" s="51"/>
    </row>
    <row r="1015" spans="4:6" x14ac:dyDescent="0.2">
      <c r="D1015" s="41"/>
      <c r="E1015" s="51"/>
      <c r="F1015" s="51"/>
    </row>
    <row r="1016" spans="4:6" x14ac:dyDescent="0.2">
      <c r="D1016" s="41"/>
      <c r="E1016" s="51"/>
      <c r="F1016" s="51"/>
    </row>
    <row r="1017" spans="4:6" x14ac:dyDescent="0.2">
      <c r="D1017" s="41"/>
      <c r="E1017" s="51"/>
      <c r="F1017" s="51"/>
    </row>
    <row r="1018" spans="4:6" x14ac:dyDescent="0.2">
      <c r="D1018" s="41"/>
      <c r="E1018" s="51"/>
      <c r="F1018" s="51"/>
    </row>
    <row r="1019" spans="4:6" x14ac:dyDescent="0.2">
      <c r="D1019" s="41"/>
      <c r="E1019" s="51"/>
      <c r="F1019" s="51"/>
    </row>
    <row r="1020" spans="4:6" x14ac:dyDescent="0.2">
      <c r="D1020" s="41"/>
      <c r="E1020" s="51"/>
      <c r="F1020" s="51"/>
    </row>
    <row r="1021" spans="4:6" x14ac:dyDescent="0.2">
      <c r="D1021" s="41"/>
      <c r="E1021" s="51"/>
      <c r="F1021" s="51"/>
    </row>
    <row r="1022" spans="4:6" x14ac:dyDescent="0.2">
      <c r="D1022" s="41"/>
      <c r="E1022" s="51"/>
      <c r="F1022" s="51"/>
    </row>
    <row r="1023" spans="4:6" x14ac:dyDescent="0.2">
      <c r="D1023" s="41"/>
      <c r="E1023" s="51"/>
      <c r="F1023" s="51"/>
    </row>
    <row r="1024" spans="4:6" x14ac:dyDescent="0.2">
      <c r="D1024" s="41"/>
      <c r="E1024" s="51"/>
      <c r="F1024" s="51"/>
    </row>
    <row r="1025" spans="4:6" x14ac:dyDescent="0.2">
      <c r="D1025" s="41"/>
      <c r="E1025" s="51"/>
      <c r="F1025" s="51"/>
    </row>
    <row r="1026" spans="4:6" x14ac:dyDescent="0.2">
      <c r="D1026" s="41"/>
      <c r="E1026" s="51"/>
      <c r="F1026" s="51"/>
    </row>
    <row r="1027" spans="4:6" x14ac:dyDescent="0.2">
      <c r="D1027" s="41"/>
      <c r="E1027" s="51"/>
      <c r="F1027" s="51"/>
    </row>
    <row r="1028" spans="4:6" x14ac:dyDescent="0.2">
      <c r="D1028" s="41"/>
      <c r="E1028" s="51"/>
      <c r="F1028" s="51"/>
    </row>
    <row r="1029" spans="4:6" x14ac:dyDescent="0.2">
      <c r="D1029" s="41"/>
      <c r="E1029" s="51"/>
      <c r="F1029" s="51"/>
    </row>
    <row r="1030" spans="4:6" x14ac:dyDescent="0.2">
      <c r="D1030" s="41"/>
      <c r="E1030" s="51"/>
      <c r="F1030" s="51"/>
    </row>
    <row r="1031" spans="4:6" x14ac:dyDescent="0.2">
      <c r="D1031" s="41"/>
      <c r="E1031" s="51"/>
      <c r="F1031" s="51"/>
    </row>
    <row r="1032" spans="4:6" x14ac:dyDescent="0.2">
      <c r="D1032" s="41"/>
      <c r="E1032" s="51"/>
      <c r="F1032" s="51"/>
    </row>
    <row r="1033" spans="4:6" x14ac:dyDescent="0.2">
      <c r="D1033" s="41"/>
      <c r="E1033" s="51"/>
      <c r="F1033" s="51"/>
    </row>
    <row r="1034" spans="4:6" x14ac:dyDescent="0.2">
      <c r="D1034" s="41"/>
      <c r="E1034" s="51"/>
      <c r="F1034" s="51"/>
    </row>
    <row r="1035" spans="4:6" x14ac:dyDescent="0.2">
      <c r="D1035" s="41"/>
      <c r="E1035" s="51"/>
      <c r="F1035" s="51"/>
    </row>
    <row r="1036" spans="4:6" x14ac:dyDescent="0.2">
      <c r="D1036" s="41"/>
      <c r="E1036" s="51"/>
      <c r="F1036" s="51"/>
    </row>
    <row r="1037" spans="4:6" x14ac:dyDescent="0.2">
      <c r="D1037" s="41"/>
      <c r="E1037" s="51"/>
      <c r="F1037" s="51"/>
    </row>
    <row r="1038" spans="4:6" x14ac:dyDescent="0.2">
      <c r="D1038" s="41"/>
      <c r="E1038" s="51"/>
      <c r="F1038" s="51"/>
    </row>
    <row r="1039" spans="4:6" x14ac:dyDescent="0.2">
      <c r="D1039" s="41"/>
      <c r="E1039" s="51"/>
      <c r="F1039" s="51"/>
    </row>
    <row r="1040" spans="4:6" x14ac:dyDescent="0.2">
      <c r="D1040" s="41"/>
      <c r="E1040" s="51"/>
      <c r="F1040" s="51"/>
    </row>
    <row r="1041" spans="4:6" x14ac:dyDescent="0.2">
      <c r="D1041" s="41"/>
      <c r="E1041" s="51"/>
      <c r="F1041" s="51"/>
    </row>
    <row r="1042" spans="4:6" x14ac:dyDescent="0.2">
      <c r="D1042" s="41"/>
      <c r="E1042" s="51"/>
      <c r="F1042" s="51"/>
    </row>
    <row r="1043" spans="4:6" x14ac:dyDescent="0.2">
      <c r="D1043" s="41"/>
      <c r="E1043" s="51"/>
      <c r="F1043" s="51"/>
    </row>
    <row r="1044" spans="4:6" x14ac:dyDescent="0.2">
      <c r="D1044" s="41"/>
      <c r="E1044" s="51"/>
      <c r="F1044" s="51"/>
    </row>
    <row r="1045" spans="4:6" x14ac:dyDescent="0.2">
      <c r="D1045" s="41"/>
      <c r="E1045" s="51"/>
      <c r="F1045" s="51"/>
    </row>
    <row r="1046" spans="4:6" x14ac:dyDescent="0.2">
      <c r="D1046" s="41"/>
      <c r="E1046" s="51"/>
      <c r="F1046" s="51"/>
    </row>
    <row r="1047" spans="4:6" x14ac:dyDescent="0.2">
      <c r="D1047" s="41"/>
      <c r="E1047" s="51"/>
      <c r="F1047" s="51"/>
    </row>
    <row r="1048" spans="4:6" x14ac:dyDescent="0.2">
      <c r="D1048" s="41"/>
      <c r="E1048" s="51"/>
      <c r="F1048" s="51"/>
    </row>
    <row r="1049" spans="4:6" x14ac:dyDescent="0.2">
      <c r="D1049" s="41"/>
      <c r="E1049" s="51"/>
      <c r="F1049" s="51"/>
    </row>
    <row r="1050" spans="4:6" x14ac:dyDescent="0.2">
      <c r="D1050" s="41"/>
      <c r="E1050" s="51"/>
      <c r="F1050" s="51"/>
    </row>
    <row r="1051" spans="4:6" x14ac:dyDescent="0.2">
      <c r="D1051" s="41"/>
      <c r="E1051" s="51"/>
      <c r="F1051" s="51"/>
    </row>
    <row r="1052" spans="4:6" x14ac:dyDescent="0.2">
      <c r="D1052" s="41"/>
      <c r="E1052" s="51"/>
      <c r="F1052" s="51"/>
    </row>
    <row r="1053" spans="4:6" x14ac:dyDescent="0.2">
      <c r="D1053" s="41"/>
      <c r="E1053" s="51"/>
      <c r="F1053" s="51"/>
    </row>
    <row r="1054" spans="4:6" x14ac:dyDescent="0.2">
      <c r="D1054" s="41"/>
      <c r="E1054" s="51"/>
      <c r="F1054" s="51"/>
    </row>
    <row r="1055" spans="4:6" x14ac:dyDescent="0.2">
      <c r="D1055" s="41"/>
      <c r="E1055" s="51"/>
      <c r="F1055" s="51"/>
    </row>
    <row r="1056" spans="4:6" x14ac:dyDescent="0.2">
      <c r="D1056" s="41"/>
      <c r="E1056" s="51"/>
      <c r="F1056" s="51"/>
    </row>
    <row r="1057" spans="4:6" x14ac:dyDescent="0.2">
      <c r="D1057" s="41"/>
      <c r="E1057" s="51"/>
      <c r="F1057" s="51"/>
    </row>
    <row r="1058" spans="4:6" x14ac:dyDescent="0.2">
      <c r="D1058" s="41"/>
      <c r="E1058" s="51"/>
      <c r="F1058" s="51"/>
    </row>
    <row r="1059" spans="4:6" x14ac:dyDescent="0.2">
      <c r="D1059" s="41"/>
      <c r="E1059" s="51"/>
      <c r="F1059" s="51"/>
    </row>
    <row r="1060" spans="4:6" x14ac:dyDescent="0.2">
      <c r="D1060" s="41"/>
      <c r="E1060" s="51"/>
      <c r="F1060" s="51"/>
    </row>
    <row r="1061" spans="4:6" x14ac:dyDescent="0.2">
      <c r="D1061" s="41"/>
      <c r="E1061" s="51"/>
      <c r="F1061" s="51"/>
    </row>
    <row r="1062" spans="4:6" x14ac:dyDescent="0.2">
      <c r="D1062" s="41"/>
      <c r="E1062" s="51"/>
      <c r="F1062" s="51"/>
    </row>
    <row r="1063" spans="4:6" x14ac:dyDescent="0.2">
      <c r="D1063" s="41"/>
      <c r="E1063" s="51"/>
      <c r="F1063" s="51"/>
    </row>
    <row r="1064" spans="4:6" x14ac:dyDescent="0.2">
      <c r="D1064" s="41"/>
      <c r="E1064" s="51"/>
      <c r="F1064" s="51"/>
    </row>
    <row r="1065" spans="4:6" x14ac:dyDescent="0.2">
      <c r="D1065" s="41"/>
      <c r="E1065" s="51"/>
      <c r="F1065" s="51"/>
    </row>
    <row r="1066" spans="4:6" x14ac:dyDescent="0.2">
      <c r="D1066" s="41"/>
      <c r="E1066" s="51"/>
      <c r="F1066" s="51"/>
    </row>
    <row r="1067" spans="4:6" x14ac:dyDescent="0.2">
      <c r="D1067" s="41"/>
      <c r="E1067" s="51"/>
      <c r="F1067" s="51"/>
    </row>
    <row r="1068" spans="4:6" x14ac:dyDescent="0.2">
      <c r="D1068" s="41"/>
      <c r="E1068" s="51"/>
      <c r="F1068" s="51"/>
    </row>
    <row r="1069" spans="4:6" x14ac:dyDescent="0.2">
      <c r="D1069" s="41"/>
      <c r="E1069" s="51"/>
      <c r="F1069" s="51"/>
    </row>
    <row r="1070" spans="4:6" x14ac:dyDescent="0.2">
      <c r="D1070" s="41"/>
      <c r="E1070" s="51"/>
      <c r="F1070" s="51"/>
    </row>
    <row r="1071" spans="4:6" x14ac:dyDescent="0.2">
      <c r="D1071" s="41"/>
      <c r="E1071" s="51"/>
      <c r="F1071" s="51"/>
    </row>
    <row r="1072" spans="4:6" x14ac:dyDescent="0.2">
      <c r="D1072" s="41"/>
      <c r="E1072" s="51"/>
      <c r="F1072" s="51"/>
    </row>
    <row r="1073" spans="4:6" x14ac:dyDescent="0.2">
      <c r="D1073" s="41"/>
      <c r="E1073" s="51"/>
      <c r="F1073" s="51"/>
    </row>
    <row r="1074" spans="4:6" x14ac:dyDescent="0.2">
      <c r="D1074" s="41"/>
      <c r="E1074" s="51"/>
      <c r="F1074" s="51"/>
    </row>
    <row r="1075" spans="4:6" x14ac:dyDescent="0.2">
      <c r="D1075" s="41"/>
      <c r="E1075" s="51"/>
      <c r="F1075" s="51"/>
    </row>
    <row r="1076" spans="4:6" x14ac:dyDescent="0.2">
      <c r="D1076" s="41"/>
      <c r="E1076" s="51"/>
      <c r="F1076" s="51"/>
    </row>
    <row r="1077" spans="4:6" x14ac:dyDescent="0.2">
      <c r="D1077" s="41"/>
      <c r="E1077" s="51"/>
      <c r="F1077" s="51"/>
    </row>
    <row r="1078" spans="4:6" x14ac:dyDescent="0.2">
      <c r="D1078" s="41"/>
      <c r="E1078" s="51"/>
      <c r="F1078" s="51"/>
    </row>
    <row r="1079" spans="4:6" x14ac:dyDescent="0.2">
      <c r="D1079" s="41"/>
      <c r="E1079" s="51"/>
      <c r="F1079" s="51"/>
    </row>
    <row r="1080" spans="4:6" x14ac:dyDescent="0.2">
      <c r="D1080" s="41"/>
      <c r="E1080" s="51"/>
      <c r="F1080" s="51"/>
    </row>
    <row r="1081" spans="4:6" x14ac:dyDescent="0.2">
      <c r="D1081" s="41"/>
      <c r="E1081" s="51"/>
      <c r="F1081" s="51"/>
    </row>
    <row r="1082" spans="4:6" x14ac:dyDescent="0.2">
      <c r="D1082" s="41"/>
      <c r="E1082" s="51"/>
      <c r="F1082" s="51"/>
    </row>
    <row r="1083" spans="4:6" x14ac:dyDescent="0.2">
      <c r="D1083" s="41"/>
      <c r="E1083" s="51"/>
      <c r="F1083" s="51"/>
    </row>
    <row r="1084" spans="4:6" x14ac:dyDescent="0.2">
      <c r="D1084" s="41"/>
      <c r="E1084" s="51"/>
      <c r="F1084" s="51"/>
    </row>
    <row r="1085" spans="4:6" x14ac:dyDescent="0.2">
      <c r="D1085" s="41"/>
      <c r="E1085" s="51"/>
      <c r="F1085" s="51"/>
    </row>
    <row r="1086" spans="4:6" x14ac:dyDescent="0.2">
      <c r="D1086" s="41"/>
      <c r="E1086" s="51"/>
      <c r="F1086" s="51"/>
    </row>
    <row r="1087" spans="4:6" x14ac:dyDescent="0.2">
      <c r="D1087" s="41"/>
      <c r="E1087" s="51"/>
      <c r="F1087" s="51"/>
    </row>
    <row r="1088" spans="4:6" x14ac:dyDescent="0.2">
      <c r="D1088" s="41"/>
      <c r="E1088" s="51"/>
      <c r="F1088" s="51"/>
    </row>
    <row r="1089" spans="4:6" x14ac:dyDescent="0.2">
      <c r="D1089" s="41"/>
      <c r="E1089" s="51"/>
      <c r="F1089" s="51"/>
    </row>
    <row r="1090" spans="4:6" x14ac:dyDescent="0.2">
      <c r="D1090" s="41"/>
      <c r="E1090" s="51"/>
      <c r="F1090" s="51"/>
    </row>
    <row r="1091" spans="4:6" x14ac:dyDescent="0.2">
      <c r="D1091" s="41"/>
      <c r="E1091" s="51"/>
      <c r="F1091" s="51"/>
    </row>
    <row r="1092" spans="4:6" x14ac:dyDescent="0.2">
      <c r="D1092" s="41"/>
      <c r="E1092" s="51"/>
      <c r="F1092" s="51"/>
    </row>
    <row r="1093" spans="4:6" x14ac:dyDescent="0.2">
      <c r="D1093" s="41"/>
      <c r="E1093" s="51"/>
      <c r="F1093" s="51"/>
    </row>
    <row r="1094" spans="4:6" x14ac:dyDescent="0.2">
      <c r="D1094" s="41"/>
      <c r="E1094" s="51"/>
      <c r="F1094" s="51"/>
    </row>
    <row r="1095" spans="4:6" x14ac:dyDescent="0.2">
      <c r="D1095" s="41"/>
      <c r="E1095" s="51"/>
      <c r="F1095" s="51"/>
    </row>
    <row r="1096" spans="4:6" x14ac:dyDescent="0.2">
      <c r="D1096" s="41"/>
      <c r="E1096" s="51"/>
      <c r="F1096" s="51"/>
    </row>
    <row r="1097" spans="4:6" x14ac:dyDescent="0.2">
      <c r="D1097" s="41"/>
      <c r="E1097" s="51"/>
      <c r="F1097" s="51"/>
    </row>
    <row r="1098" spans="4:6" x14ac:dyDescent="0.2">
      <c r="D1098" s="41"/>
      <c r="E1098" s="51"/>
      <c r="F1098" s="51"/>
    </row>
    <row r="1099" spans="4:6" x14ac:dyDescent="0.2">
      <c r="D1099" s="41"/>
      <c r="E1099" s="51"/>
      <c r="F1099" s="51"/>
    </row>
    <row r="1100" spans="4:6" x14ac:dyDescent="0.2">
      <c r="D1100" s="41"/>
      <c r="E1100" s="51"/>
      <c r="F1100" s="51"/>
    </row>
    <row r="1101" spans="4:6" x14ac:dyDescent="0.2">
      <c r="D1101" s="41"/>
      <c r="E1101" s="51"/>
      <c r="F1101" s="51"/>
    </row>
    <row r="1102" spans="4:6" x14ac:dyDescent="0.2">
      <c r="D1102" s="41"/>
      <c r="E1102" s="51"/>
      <c r="F1102" s="51"/>
    </row>
    <row r="1103" spans="4:6" x14ac:dyDescent="0.2">
      <c r="D1103" s="41"/>
      <c r="E1103" s="51"/>
      <c r="F1103" s="51"/>
    </row>
    <row r="1104" spans="4:6" x14ac:dyDescent="0.2">
      <c r="D1104" s="41"/>
      <c r="E1104" s="51"/>
      <c r="F1104" s="51"/>
    </row>
    <row r="1105" spans="4:6" x14ac:dyDescent="0.2">
      <c r="D1105" s="41"/>
      <c r="E1105" s="51"/>
      <c r="F1105" s="51"/>
    </row>
    <row r="1106" spans="4:6" x14ac:dyDescent="0.2">
      <c r="D1106" s="41"/>
      <c r="E1106" s="51"/>
      <c r="F1106" s="51"/>
    </row>
    <row r="1107" spans="4:6" x14ac:dyDescent="0.2">
      <c r="D1107" s="41"/>
      <c r="E1107" s="51"/>
      <c r="F1107" s="51"/>
    </row>
    <row r="1108" spans="4:6" x14ac:dyDescent="0.2">
      <c r="D1108" s="41"/>
      <c r="E1108" s="51"/>
      <c r="F1108" s="51"/>
    </row>
    <row r="1109" spans="4:6" x14ac:dyDescent="0.2">
      <c r="D1109" s="41"/>
      <c r="E1109" s="51"/>
      <c r="F1109" s="51"/>
    </row>
    <row r="1110" spans="4:6" x14ac:dyDescent="0.2">
      <c r="D1110" s="41"/>
      <c r="E1110" s="51"/>
      <c r="F1110" s="51"/>
    </row>
    <row r="1111" spans="4:6" x14ac:dyDescent="0.2">
      <c r="D1111" s="41"/>
      <c r="E1111" s="51"/>
      <c r="F1111" s="51"/>
    </row>
    <row r="1112" spans="4:6" x14ac:dyDescent="0.2">
      <c r="D1112" s="41"/>
      <c r="E1112" s="51"/>
      <c r="F1112" s="51"/>
    </row>
    <row r="1113" spans="4:6" x14ac:dyDescent="0.2">
      <c r="D1113" s="41"/>
      <c r="E1113" s="51"/>
      <c r="F1113" s="51"/>
    </row>
    <row r="1114" spans="4:6" x14ac:dyDescent="0.2">
      <c r="D1114" s="41"/>
      <c r="E1114" s="51"/>
      <c r="F1114" s="51"/>
    </row>
    <row r="1115" spans="4:6" x14ac:dyDescent="0.2">
      <c r="D1115" s="41"/>
      <c r="E1115" s="51"/>
      <c r="F1115" s="51"/>
    </row>
    <row r="1116" spans="4:6" x14ac:dyDescent="0.2">
      <c r="D1116" s="41"/>
      <c r="E1116" s="51"/>
      <c r="F1116" s="51"/>
    </row>
    <row r="1117" spans="4:6" x14ac:dyDescent="0.2">
      <c r="D1117" s="41"/>
      <c r="E1117" s="51"/>
      <c r="F1117" s="51"/>
    </row>
    <row r="1118" spans="4:6" x14ac:dyDescent="0.2">
      <c r="D1118" s="41"/>
      <c r="E1118" s="51"/>
      <c r="F1118" s="51"/>
    </row>
    <row r="1119" spans="4:6" x14ac:dyDescent="0.2">
      <c r="D1119" s="41"/>
      <c r="E1119" s="51"/>
      <c r="F1119" s="51"/>
    </row>
    <row r="1120" spans="4:6" x14ac:dyDescent="0.2">
      <c r="D1120" s="41"/>
      <c r="E1120" s="51"/>
      <c r="F1120" s="51"/>
    </row>
    <row r="1121" spans="4:6" x14ac:dyDescent="0.2">
      <c r="D1121" s="41"/>
      <c r="E1121" s="51"/>
      <c r="F1121" s="51"/>
    </row>
    <row r="1122" spans="4:6" x14ac:dyDescent="0.2">
      <c r="D1122" s="41"/>
      <c r="E1122" s="51"/>
      <c r="F1122" s="51"/>
    </row>
    <row r="1123" spans="4:6" x14ac:dyDescent="0.2">
      <c r="D1123" s="41"/>
      <c r="E1123" s="51"/>
      <c r="F1123" s="51"/>
    </row>
    <row r="1124" spans="4:6" x14ac:dyDescent="0.2">
      <c r="D1124" s="41"/>
      <c r="E1124" s="51"/>
      <c r="F1124" s="51"/>
    </row>
    <row r="1125" spans="4:6" x14ac:dyDescent="0.2">
      <c r="D1125" s="41"/>
      <c r="E1125" s="51"/>
      <c r="F1125" s="51"/>
    </row>
    <row r="1126" spans="4:6" x14ac:dyDescent="0.2">
      <c r="D1126" s="41"/>
      <c r="E1126" s="51"/>
      <c r="F1126" s="51"/>
    </row>
    <row r="1127" spans="4:6" x14ac:dyDescent="0.2">
      <c r="D1127" s="41"/>
      <c r="E1127" s="51"/>
      <c r="F1127" s="51"/>
    </row>
    <row r="1128" spans="4:6" x14ac:dyDescent="0.2">
      <c r="D1128" s="41"/>
      <c r="E1128" s="51"/>
      <c r="F1128" s="51"/>
    </row>
    <row r="1129" spans="4:6" x14ac:dyDescent="0.2">
      <c r="D1129" s="41"/>
      <c r="E1129" s="51"/>
      <c r="F1129" s="51"/>
    </row>
    <row r="1130" spans="4:6" x14ac:dyDescent="0.2">
      <c r="D1130" s="41"/>
      <c r="E1130" s="51"/>
      <c r="F1130" s="51"/>
    </row>
    <row r="1131" spans="4:6" x14ac:dyDescent="0.2">
      <c r="D1131" s="41"/>
      <c r="E1131" s="51"/>
      <c r="F1131" s="51"/>
    </row>
    <row r="1132" spans="4:6" x14ac:dyDescent="0.2">
      <c r="D1132" s="41"/>
      <c r="E1132" s="51"/>
      <c r="F1132" s="51"/>
    </row>
    <row r="1133" spans="4:6" x14ac:dyDescent="0.2">
      <c r="D1133" s="41"/>
      <c r="E1133" s="51"/>
      <c r="F1133" s="51"/>
    </row>
    <row r="1134" spans="4:6" x14ac:dyDescent="0.2">
      <c r="D1134" s="41"/>
      <c r="E1134" s="51"/>
      <c r="F1134" s="51"/>
    </row>
    <row r="1135" spans="4:6" x14ac:dyDescent="0.2">
      <c r="D1135" s="41"/>
      <c r="E1135" s="51"/>
      <c r="F1135" s="51"/>
    </row>
    <row r="1136" spans="4:6" x14ac:dyDescent="0.2">
      <c r="D1136" s="41"/>
      <c r="E1136" s="51"/>
      <c r="F1136" s="51"/>
    </row>
    <row r="1137" spans="4:6" x14ac:dyDescent="0.2">
      <c r="D1137" s="41"/>
      <c r="E1137" s="51"/>
      <c r="F1137" s="51"/>
    </row>
    <row r="1138" spans="4:6" x14ac:dyDescent="0.2">
      <c r="D1138" s="41"/>
      <c r="E1138" s="51"/>
      <c r="F1138" s="51"/>
    </row>
    <row r="1139" spans="4:6" x14ac:dyDescent="0.2">
      <c r="D1139" s="41"/>
      <c r="E1139" s="51"/>
      <c r="F1139" s="51"/>
    </row>
    <row r="1140" spans="4:6" x14ac:dyDescent="0.2">
      <c r="D1140" s="41"/>
      <c r="E1140" s="51"/>
      <c r="F1140" s="51"/>
    </row>
    <row r="1141" spans="4:6" x14ac:dyDescent="0.2">
      <c r="D1141" s="41"/>
      <c r="E1141" s="51"/>
      <c r="F1141" s="51"/>
    </row>
    <row r="1142" spans="4:6" x14ac:dyDescent="0.2">
      <c r="D1142" s="41"/>
      <c r="E1142" s="51"/>
      <c r="F1142" s="51"/>
    </row>
    <row r="1143" spans="4:6" x14ac:dyDescent="0.2">
      <c r="D1143" s="41"/>
      <c r="E1143" s="51"/>
      <c r="F1143" s="51"/>
    </row>
    <row r="1144" spans="4:6" x14ac:dyDescent="0.2">
      <c r="D1144" s="41"/>
      <c r="E1144" s="51"/>
      <c r="F1144" s="51"/>
    </row>
    <row r="1145" spans="4:6" x14ac:dyDescent="0.2">
      <c r="D1145" s="41"/>
      <c r="E1145" s="51"/>
      <c r="F1145" s="51"/>
    </row>
    <row r="1146" spans="4:6" x14ac:dyDescent="0.2">
      <c r="D1146" s="41"/>
      <c r="E1146" s="51"/>
      <c r="F1146" s="51"/>
    </row>
    <row r="1147" spans="4:6" x14ac:dyDescent="0.2">
      <c r="D1147" s="41"/>
      <c r="E1147" s="51"/>
      <c r="F1147" s="51"/>
    </row>
    <row r="1148" spans="4:6" x14ac:dyDescent="0.2">
      <c r="D1148" s="41"/>
      <c r="E1148" s="51"/>
      <c r="F1148" s="51"/>
    </row>
    <row r="1149" spans="4:6" x14ac:dyDescent="0.2">
      <c r="D1149" s="41"/>
      <c r="E1149" s="51"/>
      <c r="F1149" s="51"/>
    </row>
    <row r="1150" spans="4:6" x14ac:dyDescent="0.2">
      <c r="D1150" s="41"/>
      <c r="E1150" s="51"/>
      <c r="F1150" s="51"/>
    </row>
    <row r="1151" spans="4:6" x14ac:dyDescent="0.2">
      <c r="D1151" s="41"/>
      <c r="E1151" s="51"/>
      <c r="F1151" s="51"/>
    </row>
    <row r="1152" spans="4:6" x14ac:dyDescent="0.2">
      <c r="D1152" s="41"/>
      <c r="E1152" s="51"/>
      <c r="F1152" s="51"/>
    </row>
    <row r="1153" spans="4:6" x14ac:dyDescent="0.2">
      <c r="D1153" s="41"/>
      <c r="E1153" s="51"/>
      <c r="F1153" s="51"/>
    </row>
    <row r="1154" spans="4:6" x14ac:dyDescent="0.2">
      <c r="D1154" s="41"/>
      <c r="E1154" s="51"/>
      <c r="F1154" s="51"/>
    </row>
    <row r="1155" spans="4:6" x14ac:dyDescent="0.2">
      <c r="D1155" s="41"/>
      <c r="E1155" s="51"/>
      <c r="F1155" s="51"/>
    </row>
    <row r="1156" spans="4:6" x14ac:dyDescent="0.2">
      <c r="D1156" s="41"/>
      <c r="E1156" s="51"/>
      <c r="F1156" s="51"/>
    </row>
    <row r="1157" spans="4:6" x14ac:dyDescent="0.2">
      <c r="D1157" s="41"/>
      <c r="E1157" s="51"/>
      <c r="F1157" s="51"/>
    </row>
    <row r="1158" spans="4:6" x14ac:dyDescent="0.2">
      <c r="D1158" s="41"/>
      <c r="E1158" s="51"/>
      <c r="F1158" s="51"/>
    </row>
    <row r="1159" spans="4:6" x14ac:dyDescent="0.2">
      <c r="D1159" s="41"/>
      <c r="E1159" s="51"/>
      <c r="F1159" s="51"/>
    </row>
    <row r="1160" spans="4:6" x14ac:dyDescent="0.2">
      <c r="D1160" s="41"/>
      <c r="E1160" s="51"/>
      <c r="F1160" s="51"/>
    </row>
    <row r="1161" spans="4:6" x14ac:dyDescent="0.2">
      <c r="D1161" s="41"/>
      <c r="E1161" s="51"/>
      <c r="F1161" s="51"/>
    </row>
    <row r="1162" spans="4:6" x14ac:dyDescent="0.2">
      <c r="D1162" s="41"/>
      <c r="E1162" s="51"/>
      <c r="F1162" s="51"/>
    </row>
    <row r="1163" spans="4:6" x14ac:dyDescent="0.2">
      <c r="D1163" s="41"/>
      <c r="E1163" s="51"/>
      <c r="F1163" s="51"/>
    </row>
    <row r="1164" spans="4:6" x14ac:dyDescent="0.2">
      <c r="D1164" s="41"/>
      <c r="E1164" s="51"/>
      <c r="F1164" s="51"/>
    </row>
    <row r="1165" spans="4:6" x14ac:dyDescent="0.2">
      <c r="D1165" s="41"/>
      <c r="E1165" s="51"/>
      <c r="F1165" s="51"/>
    </row>
    <row r="1166" spans="4:6" x14ac:dyDescent="0.2">
      <c r="D1166" s="41"/>
      <c r="E1166" s="51"/>
      <c r="F1166" s="51"/>
    </row>
    <row r="1167" spans="4:6" x14ac:dyDescent="0.2">
      <c r="D1167" s="41"/>
      <c r="E1167" s="51"/>
      <c r="F1167" s="51"/>
    </row>
    <row r="1168" spans="4:6" x14ac:dyDescent="0.2">
      <c r="D1168" s="41"/>
      <c r="E1168" s="51"/>
      <c r="F1168" s="51"/>
    </row>
    <row r="1169" spans="4:6" x14ac:dyDescent="0.2">
      <c r="D1169" s="41"/>
      <c r="E1169" s="51"/>
      <c r="F1169" s="51"/>
    </row>
    <row r="1170" spans="4:6" x14ac:dyDescent="0.2">
      <c r="D1170" s="41"/>
      <c r="E1170" s="51"/>
      <c r="F1170" s="51"/>
    </row>
    <row r="1171" spans="4:6" x14ac:dyDescent="0.2">
      <c r="D1171" s="41"/>
      <c r="E1171" s="51"/>
      <c r="F1171" s="51"/>
    </row>
    <row r="1172" spans="4:6" x14ac:dyDescent="0.2">
      <c r="D1172" s="41"/>
      <c r="E1172" s="51"/>
      <c r="F1172" s="51"/>
    </row>
    <row r="1173" spans="4:6" x14ac:dyDescent="0.2">
      <c r="D1173" s="41"/>
      <c r="E1173" s="51"/>
      <c r="F1173" s="51"/>
    </row>
    <row r="1174" spans="4:6" x14ac:dyDescent="0.2">
      <c r="D1174" s="41"/>
      <c r="E1174" s="51"/>
      <c r="F1174" s="51"/>
    </row>
    <row r="1175" spans="4:6" x14ac:dyDescent="0.2">
      <c r="D1175" s="41"/>
      <c r="E1175" s="51"/>
      <c r="F1175" s="51"/>
    </row>
    <row r="1176" spans="4:6" x14ac:dyDescent="0.2">
      <c r="D1176" s="41"/>
      <c r="E1176" s="51"/>
      <c r="F1176" s="51"/>
    </row>
    <row r="1177" spans="4:6" x14ac:dyDescent="0.2">
      <c r="D1177" s="41"/>
      <c r="E1177" s="51"/>
      <c r="F1177" s="51"/>
    </row>
    <row r="1178" spans="4:6" x14ac:dyDescent="0.2">
      <c r="D1178" s="41"/>
      <c r="E1178" s="51"/>
      <c r="F1178" s="51"/>
    </row>
    <row r="1179" spans="4:6" x14ac:dyDescent="0.2">
      <c r="D1179" s="41"/>
      <c r="E1179" s="51"/>
      <c r="F1179" s="51"/>
    </row>
    <row r="1180" spans="4:6" x14ac:dyDescent="0.2">
      <c r="D1180" s="41"/>
      <c r="E1180" s="51"/>
      <c r="F1180" s="51"/>
    </row>
    <row r="1181" spans="4:6" x14ac:dyDescent="0.2">
      <c r="D1181" s="41"/>
      <c r="E1181" s="51"/>
      <c r="F1181" s="51"/>
    </row>
    <row r="1182" spans="4:6" x14ac:dyDescent="0.2">
      <c r="D1182" s="41"/>
      <c r="E1182" s="51"/>
      <c r="F1182" s="51"/>
    </row>
    <row r="1183" spans="4:6" x14ac:dyDescent="0.2">
      <c r="D1183" s="41"/>
      <c r="E1183" s="51"/>
      <c r="F1183" s="51"/>
    </row>
    <row r="1184" spans="4:6" x14ac:dyDescent="0.2">
      <c r="D1184" s="41"/>
      <c r="E1184" s="51"/>
      <c r="F1184" s="51"/>
    </row>
    <row r="1185" spans="4:6" x14ac:dyDescent="0.2">
      <c r="D1185" s="41"/>
      <c r="E1185" s="51"/>
      <c r="F1185" s="51"/>
    </row>
    <row r="1186" spans="4:6" x14ac:dyDescent="0.2">
      <c r="D1186" s="41"/>
      <c r="E1186" s="51"/>
      <c r="F1186" s="51"/>
    </row>
    <row r="1187" spans="4:6" x14ac:dyDescent="0.2">
      <c r="D1187" s="41"/>
      <c r="E1187" s="51"/>
      <c r="F1187" s="51"/>
    </row>
    <row r="1188" spans="4:6" x14ac:dyDescent="0.2">
      <c r="D1188" s="41"/>
      <c r="E1188" s="51"/>
      <c r="F1188" s="51"/>
    </row>
    <row r="1189" spans="4:6" x14ac:dyDescent="0.2">
      <c r="D1189" s="41"/>
      <c r="E1189" s="51"/>
      <c r="F1189" s="51"/>
    </row>
    <row r="1190" spans="4:6" x14ac:dyDescent="0.2">
      <c r="D1190" s="41"/>
      <c r="E1190" s="51"/>
      <c r="F1190" s="51"/>
    </row>
    <row r="1191" spans="4:6" x14ac:dyDescent="0.2">
      <c r="D1191" s="41"/>
      <c r="E1191" s="51"/>
      <c r="F1191" s="51"/>
    </row>
    <row r="1192" spans="4:6" x14ac:dyDescent="0.2">
      <c r="D1192" s="41"/>
      <c r="E1192" s="51"/>
      <c r="F1192" s="51"/>
    </row>
    <row r="1193" spans="4:6" x14ac:dyDescent="0.2">
      <c r="D1193" s="41"/>
      <c r="E1193" s="51"/>
      <c r="F1193" s="51"/>
    </row>
    <row r="1194" spans="4:6" x14ac:dyDescent="0.2">
      <c r="D1194" s="41"/>
      <c r="E1194" s="51"/>
      <c r="F1194" s="51"/>
    </row>
    <row r="1195" spans="4:6" x14ac:dyDescent="0.2">
      <c r="D1195" s="41"/>
      <c r="E1195" s="51"/>
      <c r="F1195" s="51"/>
    </row>
    <row r="1196" spans="4:6" x14ac:dyDescent="0.2">
      <c r="D1196" s="41"/>
      <c r="E1196" s="51"/>
      <c r="F1196" s="51"/>
    </row>
    <row r="1197" spans="4:6" x14ac:dyDescent="0.2">
      <c r="D1197" s="41"/>
      <c r="E1197" s="51"/>
      <c r="F1197" s="51"/>
    </row>
    <row r="1198" spans="4:6" x14ac:dyDescent="0.2">
      <c r="D1198" s="41"/>
      <c r="E1198" s="51"/>
      <c r="F1198" s="51"/>
    </row>
    <row r="1199" spans="4:6" x14ac:dyDescent="0.2">
      <c r="D1199" s="41"/>
      <c r="E1199" s="51"/>
      <c r="F1199" s="51"/>
    </row>
    <row r="1200" spans="4:6" x14ac:dyDescent="0.2">
      <c r="D1200" s="41"/>
      <c r="E1200" s="51"/>
      <c r="F1200" s="51"/>
    </row>
    <row r="1201" spans="4:6" x14ac:dyDescent="0.2">
      <c r="D1201" s="41"/>
      <c r="E1201" s="51"/>
      <c r="F1201" s="51"/>
    </row>
    <row r="1202" spans="4:6" x14ac:dyDescent="0.2">
      <c r="D1202" s="41"/>
      <c r="E1202" s="51"/>
      <c r="F1202" s="51"/>
    </row>
    <row r="1203" spans="4:6" x14ac:dyDescent="0.2">
      <c r="D1203" s="41"/>
      <c r="E1203" s="51"/>
      <c r="F1203" s="51"/>
    </row>
    <row r="1204" spans="4:6" x14ac:dyDescent="0.2">
      <c r="D1204" s="41"/>
      <c r="E1204" s="51"/>
      <c r="F1204" s="51"/>
    </row>
    <row r="1205" spans="4:6" x14ac:dyDescent="0.2">
      <c r="D1205" s="41"/>
      <c r="E1205" s="51"/>
      <c r="F1205" s="51"/>
    </row>
    <row r="1206" spans="4:6" x14ac:dyDescent="0.2">
      <c r="D1206" s="41"/>
      <c r="E1206" s="51"/>
      <c r="F1206" s="51"/>
    </row>
    <row r="1207" spans="4:6" x14ac:dyDescent="0.2">
      <c r="D1207" s="41"/>
      <c r="E1207" s="51"/>
      <c r="F1207" s="51"/>
    </row>
    <row r="1208" spans="4:6" x14ac:dyDescent="0.2">
      <c r="D1208" s="41"/>
      <c r="E1208" s="51"/>
      <c r="F1208" s="51"/>
    </row>
    <row r="1209" spans="4:6" x14ac:dyDescent="0.2">
      <c r="D1209" s="41"/>
      <c r="E1209" s="51"/>
      <c r="F1209" s="51"/>
    </row>
    <row r="1210" spans="4:6" x14ac:dyDescent="0.2">
      <c r="D1210" s="41"/>
      <c r="E1210" s="51"/>
      <c r="F1210" s="51"/>
    </row>
    <row r="1211" spans="4:6" x14ac:dyDescent="0.2">
      <c r="D1211" s="41"/>
      <c r="E1211" s="51"/>
      <c r="F1211" s="51"/>
    </row>
    <row r="1212" spans="4:6" x14ac:dyDescent="0.2">
      <c r="D1212" s="41"/>
      <c r="E1212" s="51"/>
      <c r="F1212" s="51"/>
    </row>
    <row r="1213" spans="4:6" x14ac:dyDescent="0.2">
      <c r="D1213" s="41"/>
      <c r="E1213" s="51"/>
      <c r="F1213" s="51"/>
    </row>
    <row r="1214" spans="4:6" x14ac:dyDescent="0.2">
      <c r="D1214" s="41"/>
      <c r="E1214" s="51"/>
      <c r="F1214" s="51"/>
    </row>
    <row r="1215" spans="4:6" x14ac:dyDescent="0.2">
      <c r="D1215" s="41"/>
      <c r="E1215" s="51"/>
      <c r="F1215" s="51"/>
    </row>
    <row r="1216" spans="4:6" x14ac:dyDescent="0.2">
      <c r="D1216" s="41"/>
      <c r="E1216" s="51"/>
      <c r="F1216" s="51"/>
    </row>
    <row r="1217" spans="4:6" x14ac:dyDescent="0.2">
      <c r="D1217" s="41"/>
      <c r="E1217" s="51"/>
      <c r="F1217" s="51"/>
    </row>
    <row r="1218" spans="4:6" x14ac:dyDescent="0.2">
      <c r="D1218" s="41"/>
      <c r="E1218" s="51"/>
      <c r="F1218" s="51"/>
    </row>
    <row r="1219" spans="4:6" x14ac:dyDescent="0.2">
      <c r="D1219" s="41"/>
      <c r="E1219" s="51"/>
      <c r="F1219" s="51"/>
    </row>
    <row r="1220" spans="4:6" x14ac:dyDescent="0.2">
      <c r="D1220" s="41"/>
      <c r="E1220" s="51"/>
      <c r="F1220" s="51"/>
    </row>
    <row r="1221" spans="4:6" x14ac:dyDescent="0.2">
      <c r="D1221" s="41"/>
      <c r="E1221" s="51"/>
      <c r="F1221" s="51"/>
    </row>
    <row r="1222" spans="4:6" x14ac:dyDescent="0.2">
      <c r="D1222" s="41"/>
      <c r="E1222" s="51"/>
      <c r="F1222" s="51"/>
    </row>
    <row r="1223" spans="4:6" x14ac:dyDescent="0.2">
      <c r="D1223" s="41"/>
      <c r="E1223" s="51"/>
      <c r="F1223" s="51"/>
    </row>
    <row r="1224" spans="4:6" x14ac:dyDescent="0.2">
      <c r="D1224" s="41"/>
      <c r="E1224" s="51"/>
      <c r="F1224" s="51"/>
    </row>
    <row r="1225" spans="4:6" x14ac:dyDescent="0.2">
      <c r="D1225" s="41"/>
      <c r="E1225" s="51"/>
      <c r="F1225" s="51"/>
    </row>
    <row r="1226" spans="4:6" x14ac:dyDescent="0.2">
      <c r="D1226" s="41"/>
      <c r="E1226" s="51"/>
      <c r="F1226" s="51"/>
    </row>
    <row r="1227" spans="4:6" x14ac:dyDescent="0.2">
      <c r="D1227" s="41"/>
      <c r="E1227" s="51"/>
      <c r="F1227" s="51"/>
    </row>
    <row r="1228" spans="4:6" x14ac:dyDescent="0.2">
      <c r="D1228" s="41"/>
      <c r="E1228" s="51"/>
      <c r="F1228" s="51"/>
    </row>
    <row r="1229" spans="4:6" x14ac:dyDescent="0.2">
      <c r="D1229" s="41"/>
      <c r="E1229" s="51"/>
      <c r="F1229" s="51"/>
    </row>
    <row r="1230" spans="4:6" x14ac:dyDescent="0.2">
      <c r="D1230" s="41"/>
      <c r="E1230" s="51"/>
      <c r="F1230" s="51"/>
    </row>
    <row r="1231" spans="4:6" x14ac:dyDescent="0.2">
      <c r="D1231" s="41"/>
      <c r="E1231" s="51"/>
      <c r="F1231" s="51"/>
    </row>
    <row r="1232" spans="4:6" x14ac:dyDescent="0.2">
      <c r="D1232" s="41"/>
      <c r="E1232" s="51"/>
      <c r="F1232" s="51"/>
    </row>
    <row r="1233" spans="4:6" x14ac:dyDescent="0.2">
      <c r="D1233" s="41"/>
      <c r="E1233" s="51"/>
      <c r="F1233" s="51"/>
    </row>
    <row r="1234" spans="4:6" x14ac:dyDescent="0.2">
      <c r="D1234" s="41"/>
      <c r="E1234" s="51"/>
      <c r="F1234" s="51"/>
    </row>
    <row r="1235" spans="4:6" x14ac:dyDescent="0.2">
      <c r="D1235" s="41"/>
      <c r="E1235" s="51"/>
      <c r="F1235" s="51"/>
    </row>
    <row r="1236" spans="4:6" x14ac:dyDescent="0.2">
      <c r="D1236" s="41"/>
      <c r="E1236" s="51"/>
      <c r="F1236" s="51"/>
    </row>
    <row r="1237" spans="4:6" x14ac:dyDescent="0.2">
      <c r="D1237" s="41"/>
      <c r="E1237" s="51"/>
      <c r="F1237" s="51"/>
    </row>
    <row r="1238" spans="4:6" x14ac:dyDescent="0.2">
      <c r="D1238" s="41"/>
      <c r="E1238" s="51"/>
      <c r="F1238" s="51"/>
    </row>
    <row r="1239" spans="4:6" x14ac:dyDescent="0.2">
      <c r="D1239" s="41"/>
      <c r="E1239" s="51"/>
      <c r="F1239" s="51"/>
    </row>
    <row r="1240" spans="4:6" x14ac:dyDescent="0.2">
      <c r="D1240" s="41"/>
      <c r="E1240" s="51"/>
      <c r="F1240" s="51"/>
    </row>
    <row r="1241" spans="4:6" x14ac:dyDescent="0.2">
      <c r="D1241" s="41"/>
      <c r="E1241" s="51"/>
      <c r="F1241" s="51"/>
    </row>
    <row r="1242" spans="4:6" x14ac:dyDescent="0.2">
      <c r="D1242" s="41"/>
      <c r="E1242" s="51"/>
      <c r="F1242" s="51"/>
    </row>
    <row r="1243" spans="4:6" x14ac:dyDescent="0.2">
      <c r="D1243" s="41"/>
      <c r="E1243" s="51"/>
      <c r="F1243" s="51"/>
    </row>
    <row r="1244" spans="4:6" x14ac:dyDescent="0.2">
      <c r="D1244" s="41"/>
      <c r="E1244" s="51"/>
      <c r="F1244" s="51"/>
    </row>
    <row r="1245" spans="4:6" x14ac:dyDescent="0.2">
      <c r="D1245" s="41"/>
      <c r="E1245" s="51"/>
      <c r="F1245" s="51"/>
    </row>
    <row r="1246" spans="4:6" x14ac:dyDescent="0.2">
      <c r="D1246" s="41"/>
      <c r="E1246" s="51"/>
      <c r="F1246" s="51"/>
    </row>
    <row r="1247" spans="4:6" x14ac:dyDescent="0.2">
      <c r="D1247" s="41"/>
      <c r="E1247" s="51"/>
      <c r="F1247" s="51"/>
    </row>
    <row r="1248" spans="4:6" x14ac:dyDescent="0.2">
      <c r="D1248" s="41"/>
      <c r="E1248" s="51"/>
      <c r="F1248" s="51"/>
    </row>
    <row r="1249" spans="4:6" x14ac:dyDescent="0.2">
      <c r="D1249" s="41"/>
      <c r="E1249" s="51"/>
      <c r="F1249" s="51"/>
    </row>
    <row r="1250" spans="4:6" x14ac:dyDescent="0.2">
      <c r="D1250" s="41"/>
      <c r="E1250" s="51"/>
      <c r="F1250" s="51"/>
    </row>
    <row r="1251" spans="4:6" x14ac:dyDescent="0.2">
      <c r="D1251" s="41"/>
      <c r="E1251" s="51"/>
      <c r="F1251" s="51"/>
    </row>
    <row r="1252" spans="4:6" x14ac:dyDescent="0.2">
      <c r="D1252" s="41"/>
      <c r="E1252" s="51"/>
      <c r="F1252" s="51"/>
    </row>
    <row r="1253" spans="4:6" x14ac:dyDescent="0.2">
      <c r="D1253" s="41"/>
      <c r="E1253" s="51"/>
      <c r="F1253" s="51"/>
    </row>
    <row r="1254" spans="4:6" x14ac:dyDescent="0.2">
      <c r="D1254" s="41"/>
      <c r="E1254" s="51"/>
      <c r="F1254" s="51"/>
    </row>
    <row r="1255" spans="4:6" x14ac:dyDescent="0.2">
      <c r="D1255" s="41"/>
      <c r="E1255" s="51"/>
      <c r="F1255" s="51"/>
    </row>
    <row r="1256" spans="4:6" x14ac:dyDescent="0.2">
      <c r="D1256" s="41"/>
      <c r="E1256" s="51"/>
      <c r="F1256" s="51"/>
    </row>
    <row r="1257" spans="4:6" x14ac:dyDescent="0.2">
      <c r="D1257" s="41"/>
      <c r="E1257" s="51"/>
      <c r="F1257" s="51"/>
    </row>
    <row r="1258" spans="4:6" x14ac:dyDescent="0.2">
      <c r="D1258" s="41"/>
      <c r="E1258" s="51"/>
      <c r="F1258" s="51"/>
    </row>
    <row r="1259" spans="4:6" x14ac:dyDescent="0.2">
      <c r="D1259" s="41"/>
      <c r="E1259" s="51"/>
      <c r="F1259" s="51"/>
    </row>
    <row r="1260" spans="4:6" x14ac:dyDescent="0.2">
      <c r="D1260" s="41"/>
      <c r="E1260" s="51"/>
      <c r="F1260" s="51"/>
    </row>
    <row r="1261" spans="4:6" x14ac:dyDescent="0.2">
      <c r="D1261" s="41"/>
      <c r="E1261" s="51"/>
      <c r="F1261" s="51"/>
    </row>
    <row r="1262" spans="4:6" x14ac:dyDescent="0.2">
      <c r="D1262" s="41"/>
      <c r="E1262" s="51"/>
      <c r="F1262" s="51"/>
    </row>
    <row r="1263" spans="4:6" x14ac:dyDescent="0.2">
      <c r="D1263" s="41"/>
      <c r="E1263" s="51"/>
      <c r="F1263" s="51"/>
    </row>
    <row r="1264" spans="4:6" x14ac:dyDescent="0.2">
      <c r="D1264" s="41"/>
      <c r="E1264" s="51"/>
      <c r="F1264" s="51"/>
    </row>
    <row r="1265" spans="4:6" x14ac:dyDescent="0.2">
      <c r="D1265" s="41"/>
      <c r="E1265" s="51"/>
      <c r="F1265" s="51"/>
    </row>
    <row r="1266" spans="4:6" x14ac:dyDescent="0.2">
      <c r="D1266" s="41"/>
      <c r="E1266" s="51"/>
      <c r="F1266" s="51"/>
    </row>
    <row r="1267" spans="4:6" x14ac:dyDescent="0.2">
      <c r="D1267" s="41"/>
      <c r="E1267" s="51"/>
      <c r="F1267" s="51"/>
    </row>
    <row r="1268" spans="4:6" x14ac:dyDescent="0.2">
      <c r="D1268" s="41"/>
      <c r="E1268" s="51"/>
      <c r="F1268" s="51"/>
    </row>
    <row r="1269" spans="4:6" x14ac:dyDescent="0.2">
      <c r="D1269" s="41"/>
      <c r="E1269" s="51"/>
      <c r="F1269" s="51"/>
    </row>
    <row r="1270" spans="4:6" x14ac:dyDescent="0.2">
      <c r="D1270" s="41"/>
      <c r="E1270" s="51"/>
      <c r="F1270" s="51"/>
    </row>
    <row r="1271" spans="4:6" x14ac:dyDescent="0.2">
      <c r="D1271" s="41"/>
      <c r="E1271" s="51"/>
      <c r="F1271" s="51"/>
    </row>
    <row r="1272" spans="4:6" x14ac:dyDescent="0.2">
      <c r="D1272" s="41"/>
      <c r="E1272" s="51"/>
      <c r="F1272" s="51"/>
    </row>
    <row r="1273" spans="4:6" x14ac:dyDescent="0.2">
      <c r="D1273" s="41"/>
      <c r="E1273" s="51"/>
      <c r="F1273" s="51"/>
    </row>
    <row r="1274" spans="4:6" x14ac:dyDescent="0.2">
      <c r="D1274" s="41"/>
      <c r="E1274" s="51"/>
      <c r="F1274" s="51"/>
    </row>
    <row r="1275" spans="4:6" x14ac:dyDescent="0.2">
      <c r="D1275" s="41"/>
      <c r="E1275" s="51"/>
      <c r="F1275" s="51"/>
    </row>
    <row r="1276" spans="4:6" x14ac:dyDescent="0.2">
      <c r="D1276" s="41"/>
      <c r="E1276" s="51"/>
      <c r="F1276" s="51"/>
    </row>
    <row r="1277" spans="4:6" x14ac:dyDescent="0.2">
      <c r="D1277" s="41"/>
      <c r="E1277" s="51"/>
      <c r="F1277" s="51"/>
    </row>
    <row r="1278" spans="4:6" x14ac:dyDescent="0.2">
      <c r="D1278" s="41"/>
      <c r="E1278" s="51"/>
      <c r="F1278" s="51"/>
    </row>
    <row r="1279" spans="4:6" x14ac:dyDescent="0.2">
      <c r="D1279" s="41"/>
      <c r="E1279" s="51"/>
      <c r="F1279" s="51"/>
    </row>
    <row r="1280" spans="4:6" x14ac:dyDescent="0.2">
      <c r="D1280" s="41"/>
      <c r="E1280" s="51"/>
      <c r="F1280" s="51"/>
    </row>
    <row r="1281" spans="4:6" x14ac:dyDescent="0.2">
      <c r="D1281" s="41"/>
      <c r="E1281" s="51"/>
      <c r="F1281" s="51"/>
    </row>
    <row r="1282" spans="4:6" x14ac:dyDescent="0.2">
      <c r="D1282" s="41"/>
      <c r="E1282" s="51"/>
      <c r="F1282" s="51"/>
    </row>
    <row r="1283" spans="4:6" x14ac:dyDescent="0.2">
      <c r="D1283" s="41"/>
      <c r="E1283" s="51"/>
      <c r="F1283" s="51"/>
    </row>
    <row r="1284" spans="4:6" x14ac:dyDescent="0.2">
      <c r="D1284" s="41"/>
      <c r="E1284" s="51"/>
      <c r="F1284" s="51"/>
    </row>
    <row r="1285" spans="4:6" x14ac:dyDescent="0.2">
      <c r="D1285" s="41"/>
      <c r="E1285" s="51"/>
      <c r="F1285" s="51"/>
    </row>
    <row r="1286" spans="4:6" x14ac:dyDescent="0.2">
      <c r="D1286" s="41"/>
      <c r="E1286" s="51"/>
      <c r="F1286" s="51"/>
    </row>
    <row r="1287" spans="4:6" x14ac:dyDescent="0.2">
      <c r="D1287" s="41"/>
      <c r="E1287" s="51"/>
      <c r="F1287" s="51"/>
    </row>
    <row r="1288" spans="4:6" x14ac:dyDescent="0.2">
      <c r="D1288" s="41"/>
      <c r="E1288" s="51"/>
      <c r="F1288" s="51"/>
    </row>
    <row r="1289" spans="4:6" x14ac:dyDescent="0.2">
      <c r="D1289" s="41"/>
      <c r="E1289" s="51"/>
      <c r="F1289" s="51"/>
    </row>
    <row r="1290" spans="4:6" x14ac:dyDescent="0.2">
      <c r="D1290" s="41"/>
      <c r="E1290" s="51"/>
      <c r="F1290" s="51"/>
    </row>
    <row r="1291" spans="4:6" x14ac:dyDescent="0.2">
      <c r="D1291" s="41"/>
      <c r="E1291" s="51"/>
      <c r="F1291" s="51"/>
    </row>
    <row r="1292" spans="4:6" x14ac:dyDescent="0.2">
      <c r="D1292" s="41"/>
      <c r="E1292" s="51"/>
      <c r="F1292" s="51"/>
    </row>
    <row r="1293" spans="4:6" x14ac:dyDescent="0.2">
      <c r="D1293" s="41"/>
      <c r="E1293" s="51"/>
      <c r="F1293" s="51"/>
    </row>
    <row r="1294" spans="4:6" x14ac:dyDescent="0.2">
      <c r="D1294" s="41"/>
      <c r="E1294" s="51"/>
      <c r="F1294" s="51"/>
    </row>
    <row r="1295" spans="4:6" x14ac:dyDescent="0.2">
      <c r="D1295" s="41"/>
      <c r="E1295" s="51"/>
      <c r="F1295" s="51"/>
    </row>
    <row r="1296" spans="4:6" x14ac:dyDescent="0.2">
      <c r="D1296" s="41"/>
      <c r="E1296" s="51"/>
      <c r="F1296" s="51"/>
    </row>
    <row r="1297" spans="4:6" x14ac:dyDescent="0.2">
      <c r="D1297" s="41"/>
      <c r="E1297" s="51"/>
      <c r="F1297" s="51"/>
    </row>
    <row r="1298" spans="4:6" x14ac:dyDescent="0.2">
      <c r="D1298" s="41"/>
      <c r="E1298" s="51"/>
      <c r="F1298" s="51"/>
    </row>
    <row r="1299" spans="4:6" x14ac:dyDescent="0.2">
      <c r="D1299" s="41"/>
      <c r="E1299" s="51"/>
      <c r="F1299" s="51"/>
    </row>
    <row r="1300" spans="4:6" x14ac:dyDescent="0.2">
      <c r="D1300" s="41"/>
      <c r="E1300" s="51"/>
      <c r="F1300" s="51"/>
    </row>
    <row r="1301" spans="4:6" x14ac:dyDescent="0.2">
      <c r="D1301" s="41"/>
      <c r="E1301" s="51"/>
      <c r="F1301" s="51"/>
    </row>
    <row r="1302" spans="4:6" x14ac:dyDescent="0.2">
      <c r="D1302" s="41"/>
      <c r="E1302" s="51"/>
      <c r="F1302" s="51"/>
    </row>
    <row r="1303" spans="4:6" x14ac:dyDescent="0.2">
      <c r="D1303" s="41"/>
      <c r="E1303" s="51"/>
      <c r="F1303" s="51"/>
    </row>
    <row r="1304" spans="4:6" x14ac:dyDescent="0.2">
      <c r="D1304" s="41"/>
      <c r="E1304" s="51"/>
      <c r="F1304" s="51"/>
    </row>
    <row r="1305" spans="4:6" x14ac:dyDescent="0.2">
      <c r="D1305" s="41"/>
      <c r="E1305" s="51"/>
      <c r="F1305" s="51"/>
    </row>
    <row r="1306" spans="4:6" x14ac:dyDescent="0.2">
      <c r="D1306" s="41"/>
      <c r="E1306" s="51"/>
      <c r="F1306" s="51"/>
    </row>
    <row r="1307" spans="4:6" x14ac:dyDescent="0.2">
      <c r="D1307" s="41"/>
      <c r="E1307" s="51"/>
      <c r="F1307" s="51"/>
    </row>
    <row r="1308" spans="4:6" x14ac:dyDescent="0.2">
      <c r="D1308" s="41"/>
      <c r="E1308" s="51"/>
      <c r="F1308" s="51"/>
    </row>
    <row r="1309" spans="4:6" x14ac:dyDescent="0.2">
      <c r="D1309" s="41"/>
      <c r="E1309" s="51"/>
      <c r="F1309" s="51"/>
    </row>
    <row r="1310" spans="4:6" x14ac:dyDescent="0.2">
      <c r="D1310" s="41"/>
      <c r="E1310" s="51"/>
      <c r="F1310" s="51"/>
    </row>
    <row r="1311" spans="4:6" x14ac:dyDescent="0.2">
      <c r="D1311" s="41"/>
      <c r="E1311" s="51"/>
      <c r="F1311" s="51"/>
    </row>
    <row r="1312" spans="4:6" x14ac:dyDescent="0.2">
      <c r="D1312" s="41"/>
      <c r="E1312" s="51"/>
      <c r="F1312" s="51"/>
    </row>
    <row r="1313" spans="4:6" x14ac:dyDescent="0.2">
      <c r="D1313" s="41"/>
      <c r="E1313" s="51"/>
      <c r="F1313" s="51"/>
    </row>
    <row r="1314" spans="4:6" x14ac:dyDescent="0.2">
      <c r="D1314" s="41"/>
      <c r="E1314" s="51"/>
      <c r="F1314" s="51"/>
    </row>
    <row r="1315" spans="4:6" x14ac:dyDescent="0.2">
      <c r="D1315" s="41"/>
      <c r="E1315" s="51"/>
      <c r="F1315" s="51"/>
    </row>
    <row r="1316" spans="4:6" x14ac:dyDescent="0.2">
      <c r="D1316" s="41"/>
      <c r="E1316" s="51"/>
      <c r="F1316" s="51"/>
    </row>
    <row r="1317" spans="4:6" x14ac:dyDescent="0.2">
      <c r="D1317" s="41"/>
      <c r="E1317" s="51"/>
      <c r="F1317" s="51"/>
    </row>
    <row r="1318" spans="4:6" x14ac:dyDescent="0.2">
      <c r="D1318" s="41"/>
      <c r="E1318" s="51"/>
      <c r="F1318" s="51"/>
    </row>
    <row r="1319" spans="4:6" x14ac:dyDescent="0.2">
      <c r="D1319" s="41"/>
      <c r="E1319" s="51"/>
      <c r="F1319" s="51"/>
    </row>
    <row r="1320" spans="4:6" x14ac:dyDescent="0.2">
      <c r="D1320" s="41"/>
      <c r="E1320" s="51"/>
      <c r="F1320" s="51"/>
    </row>
    <row r="1321" spans="4:6" x14ac:dyDescent="0.2">
      <c r="D1321" s="41"/>
      <c r="E1321" s="51"/>
      <c r="F1321" s="51"/>
    </row>
    <row r="1322" spans="4:6" x14ac:dyDescent="0.2">
      <c r="D1322" s="41"/>
      <c r="E1322" s="51"/>
      <c r="F1322" s="51"/>
    </row>
    <row r="1323" spans="4:6" x14ac:dyDescent="0.2">
      <c r="D1323" s="41"/>
      <c r="E1323" s="51"/>
      <c r="F1323" s="51"/>
    </row>
    <row r="1324" spans="4:6" x14ac:dyDescent="0.2">
      <c r="D1324" s="41"/>
      <c r="E1324" s="51"/>
      <c r="F1324" s="51"/>
    </row>
    <row r="1325" spans="4:6" x14ac:dyDescent="0.2">
      <c r="D1325" s="41"/>
      <c r="E1325" s="51"/>
      <c r="F1325" s="51"/>
    </row>
    <row r="1326" spans="4:6" x14ac:dyDescent="0.2">
      <c r="D1326" s="41"/>
      <c r="E1326" s="51"/>
      <c r="F1326" s="51"/>
    </row>
    <row r="1327" spans="4:6" x14ac:dyDescent="0.2">
      <c r="D1327" s="41"/>
      <c r="E1327" s="51"/>
      <c r="F1327" s="51"/>
    </row>
    <row r="1328" spans="4:6" x14ac:dyDescent="0.2">
      <c r="D1328" s="41"/>
      <c r="E1328" s="51"/>
      <c r="F1328" s="51"/>
    </row>
    <row r="1329" spans="4:6" x14ac:dyDescent="0.2">
      <c r="D1329" s="41"/>
      <c r="E1329" s="51"/>
      <c r="F1329" s="51"/>
    </row>
    <row r="1330" spans="4:6" x14ac:dyDescent="0.2">
      <c r="D1330" s="41"/>
      <c r="E1330" s="51"/>
      <c r="F1330" s="51"/>
    </row>
    <row r="1331" spans="4:6" x14ac:dyDescent="0.2">
      <c r="D1331" s="41"/>
      <c r="E1331" s="51"/>
      <c r="F1331" s="51"/>
    </row>
    <row r="1332" spans="4:6" x14ac:dyDescent="0.2">
      <c r="D1332" s="41"/>
      <c r="E1332" s="51"/>
      <c r="F1332" s="51"/>
    </row>
    <row r="1333" spans="4:6" x14ac:dyDescent="0.2">
      <c r="D1333" s="41"/>
      <c r="E1333" s="51"/>
      <c r="F1333" s="51"/>
    </row>
    <row r="1334" spans="4:6" x14ac:dyDescent="0.2">
      <c r="D1334" s="41"/>
      <c r="E1334" s="51"/>
      <c r="F1334" s="51"/>
    </row>
    <row r="1335" spans="4:6" x14ac:dyDescent="0.2">
      <c r="D1335" s="41"/>
      <c r="E1335" s="51"/>
      <c r="F1335" s="51"/>
    </row>
    <row r="1336" spans="4:6" x14ac:dyDescent="0.2">
      <c r="D1336" s="41"/>
      <c r="E1336" s="51"/>
      <c r="F1336" s="51"/>
    </row>
    <row r="1337" spans="4:6" x14ac:dyDescent="0.2">
      <c r="D1337" s="41"/>
      <c r="E1337" s="51"/>
      <c r="F1337" s="51"/>
    </row>
    <row r="1338" spans="4:6" x14ac:dyDescent="0.2">
      <c r="D1338" s="41"/>
      <c r="E1338" s="51"/>
      <c r="F1338" s="51"/>
    </row>
    <row r="1339" spans="4:6" x14ac:dyDescent="0.2">
      <c r="D1339" s="41"/>
      <c r="E1339" s="51"/>
      <c r="F1339" s="51"/>
    </row>
    <row r="1340" spans="4:6" x14ac:dyDescent="0.2">
      <c r="D1340" s="41"/>
      <c r="E1340" s="51"/>
      <c r="F1340" s="51"/>
    </row>
    <row r="1341" spans="4:6" x14ac:dyDescent="0.2">
      <c r="D1341" s="41"/>
      <c r="E1341" s="51"/>
      <c r="F1341" s="51"/>
    </row>
    <row r="1342" spans="4:6" x14ac:dyDescent="0.2">
      <c r="D1342" s="41"/>
      <c r="E1342" s="51"/>
      <c r="F1342" s="51"/>
    </row>
    <row r="1343" spans="4:6" x14ac:dyDescent="0.2">
      <c r="D1343" s="41"/>
      <c r="E1343" s="51"/>
      <c r="F1343" s="51"/>
    </row>
    <row r="1344" spans="4:6" x14ac:dyDescent="0.2">
      <c r="D1344" s="41"/>
      <c r="E1344" s="51"/>
      <c r="F1344" s="51"/>
    </row>
    <row r="1345" spans="4:6" x14ac:dyDescent="0.2">
      <c r="D1345" s="41"/>
      <c r="E1345" s="51"/>
      <c r="F1345" s="51"/>
    </row>
    <row r="1346" spans="4:6" x14ac:dyDescent="0.2">
      <c r="D1346" s="41"/>
      <c r="E1346" s="51"/>
      <c r="F1346" s="51"/>
    </row>
    <row r="1347" spans="4:6" x14ac:dyDescent="0.2">
      <c r="D1347" s="41"/>
      <c r="E1347" s="51"/>
      <c r="F1347" s="51"/>
    </row>
    <row r="1348" spans="4:6" x14ac:dyDescent="0.2">
      <c r="D1348" s="41"/>
      <c r="E1348" s="51"/>
      <c r="F1348" s="51"/>
    </row>
    <row r="1349" spans="4:6" x14ac:dyDescent="0.2">
      <c r="D1349" s="41"/>
      <c r="E1349" s="51"/>
      <c r="F1349" s="51"/>
    </row>
    <row r="1350" spans="4:6" x14ac:dyDescent="0.2">
      <c r="D1350" s="41"/>
      <c r="E1350" s="51"/>
      <c r="F1350" s="51"/>
    </row>
    <row r="1351" spans="4:6" x14ac:dyDescent="0.2">
      <c r="D1351" s="41"/>
      <c r="E1351" s="51"/>
      <c r="F1351" s="51"/>
    </row>
    <row r="1352" spans="4:6" x14ac:dyDescent="0.2">
      <c r="D1352" s="41"/>
      <c r="E1352" s="51"/>
      <c r="F1352" s="51"/>
    </row>
    <row r="1353" spans="4:6" x14ac:dyDescent="0.2">
      <c r="D1353" s="41"/>
      <c r="E1353" s="51"/>
      <c r="F1353" s="51"/>
    </row>
    <row r="1354" spans="4:6" x14ac:dyDescent="0.2">
      <c r="D1354" s="41"/>
      <c r="E1354" s="51"/>
      <c r="F1354" s="51"/>
    </row>
    <row r="1355" spans="4:6" x14ac:dyDescent="0.2">
      <c r="D1355" s="41"/>
      <c r="E1355" s="51"/>
      <c r="F1355" s="51"/>
    </row>
    <row r="1356" spans="4:6" x14ac:dyDescent="0.2">
      <c r="D1356" s="41"/>
      <c r="E1356" s="51"/>
      <c r="F1356" s="51"/>
    </row>
    <row r="1357" spans="4:6" x14ac:dyDescent="0.2">
      <c r="D1357" s="41"/>
      <c r="E1357" s="51"/>
      <c r="F1357" s="51"/>
    </row>
    <row r="1358" spans="4:6" x14ac:dyDescent="0.2">
      <c r="D1358" s="41"/>
      <c r="E1358" s="51"/>
      <c r="F1358" s="51"/>
    </row>
    <row r="1359" spans="4:6" x14ac:dyDescent="0.2">
      <c r="D1359" s="41"/>
      <c r="E1359" s="51"/>
      <c r="F1359" s="51"/>
    </row>
    <row r="1360" spans="4:6" x14ac:dyDescent="0.2">
      <c r="D1360" s="41"/>
      <c r="E1360" s="51"/>
      <c r="F1360" s="51"/>
    </row>
    <row r="1361" spans="4:6" x14ac:dyDescent="0.2">
      <c r="D1361" s="41"/>
      <c r="E1361" s="51"/>
      <c r="F1361" s="51"/>
    </row>
    <row r="1362" spans="4:6" x14ac:dyDescent="0.2">
      <c r="D1362" s="41"/>
      <c r="E1362" s="51"/>
      <c r="F1362" s="51"/>
    </row>
    <row r="1363" spans="4:6" x14ac:dyDescent="0.2">
      <c r="D1363" s="41"/>
      <c r="E1363" s="51"/>
      <c r="F1363" s="51"/>
    </row>
    <row r="1364" spans="4:6" x14ac:dyDescent="0.2">
      <c r="D1364" s="41"/>
      <c r="E1364" s="51"/>
      <c r="F1364" s="51"/>
    </row>
    <row r="1365" spans="4:6" x14ac:dyDescent="0.2">
      <c r="D1365" s="41"/>
      <c r="E1365" s="51"/>
      <c r="F1365" s="51"/>
    </row>
    <row r="1366" spans="4:6" x14ac:dyDescent="0.2">
      <c r="D1366" s="41"/>
      <c r="E1366" s="51"/>
      <c r="F1366" s="51"/>
    </row>
    <row r="1367" spans="4:6" x14ac:dyDescent="0.2">
      <c r="D1367" s="41"/>
      <c r="E1367" s="51"/>
      <c r="F1367" s="51"/>
    </row>
    <row r="1368" spans="4:6" x14ac:dyDescent="0.2">
      <c r="D1368" s="41"/>
      <c r="E1368" s="51"/>
      <c r="F1368" s="51"/>
    </row>
    <row r="1369" spans="4:6" x14ac:dyDescent="0.2">
      <c r="D1369" s="41"/>
      <c r="E1369" s="51"/>
      <c r="F1369" s="51"/>
    </row>
    <row r="1370" spans="4:6" x14ac:dyDescent="0.2">
      <c r="D1370" s="41"/>
      <c r="E1370" s="51"/>
      <c r="F1370" s="51"/>
    </row>
    <row r="1371" spans="4:6" x14ac:dyDescent="0.2">
      <c r="D1371" s="41"/>
      <c r="E1371" s="51"/>
      <c r="F1371" s="51"/>
    </row>
    <row r="1372" spans="4:6" x14ac:dyDescent="0.2">
      <c r="D1372" s="41"/>
      <c r="E1372" s="51"/>
      <c r="F1372" s="51"/>
    </row>
    <row r="1373" spans="4:6" x14ac:dyDescent="0.2">
      <c r="D1373" s="41"/>
      <c r="E1373" s="51"/>
      <c r="F1373" s="51"/>
    </row>
    <row r="1374" spans="4:6" x14ac:dyDescent="0.2">
      <c r="D1374" s="41"/>
      <c r="E1374" s="51"/>
      <c r="F1374" s="51"/>
    </row>
    <row r="1375" spans="4:6" x14ac:dyDescent="0.2">
      <c r="D1375" s="41"/>
      <c r="E1375" s="51"/>
      <c r="F1375" s="51"/>
    </row>
    <row r="1376" spans="4:6" x14ac:dyDescent="0.2">
      <c r="D1376" s="41"/>
      <c r="E1376" s="51"/>
      <c r="F1376" s="51"/>
    </row>
    <row r="1377" spans="4:6" x14ac:dyDescent="0.2">
      <c r="D1377" s="41"/>
      <c r="E1377" s="51"/>
      <c r="F1377" s="51"/>
    </row>
    <row r="1378" spans="4:6" x14ac:dyDescent="0.2">
      <c r="D1378" s="41"/>
      <c r="E1378" s="51"/>
      <c r="F1378" s="51"/>
    </row>
    <row r="1379" spans="4:6" x14ac:dyDescent="0.2">
      <c r="D1379" s="41"/>
      <c r="E1379" s="51"/>
      <c r="F1379" s="51"/>
    </row>
    <row r="1380" spans="4:6" x14ac:dyDescent="0.2">
      <c r="D1380" s="41"/>
      <c r="E1380" s="51"/>
      <c r="F1380" s="51"/>
    </row>
    <row r="1381" spans="4:6" x14ac:dyDescent="0.2">
      <c r="D1381" s="41"/>
      <c r="E1381" s="51"/>
      <c r="F1381" s="51"/>
    </row>
    <row r="1382" spans="4:6" x14ac:dyDescent="0.2">
      <c r="D1382" s="41"/>
      <c r="E1382" s="51"/>
      <c r="F1382" s="51"/>
    </row>
    <row r="1383" spans="4:6" x14ac:dyDescent="0.2">
      <c r="D1383" s="41"/>
      <c r="E1383" s="51"/>
      <c r="F1383" s="51"/>
    </row>
    <row r="1384" spans="4:6" x14ac:dyDescent="0.2">
      <c r="D1384" s="41"/>
      <c r="E1384" s="51"/>
      <c r="F1384" s="51"/>
    </row>
    <row r="1385" spans="4:6" x14ac:dyDescent="0.2">
      <c r="D1385" s="41"/>
      <c r="E1385" s="51"/>
      <c r="F1385" s="51"/>
    </row>
    <row r="1386" spans="4:6" x14ac:dyDescent="0.2">
      <c r="D1386" s="41"/>
      <c r="E1386" s="51"/>
      <c r="F1386" s="51"/>
    </row>
    <row r="1387" spans="4:6" x14ac:dyDescent="0.2">
      <c r="D1387" s="41"/>
      <c r="E1387" s="51"/>
      <c r="F1387" s="51"/>
    </row>
    <row r="1388" spans="4:6" x14ac:dyDescent="0.2">
      <c r="D1388" s="41"/>
      <c r="E1388" s="51"/>
      <c r="F1388" s="51"/>
    </row>
    <row r="1389" spans="4:6" x14ac:dyDescent="0.2">
      <c r="D1389" s="41"/>
      <c r="E1389" s="51"/>
      <c r="F1389" s="51"/>
    </row>
    <row r="1390" spans="4:6" x14ac:dyDescent="0.2">
      <c r="D1390" s="41"/>
      <c r="E1390" s="51"/>
      <c r="F1390" s="51"/>
    </row>
    <row r="1391" spans="4:6" x14ac:dyDescent="0.2">
      <c r="D1391" s="41"/>
      <c r="E1391" s="51"/>
      <c r="F1391" s="51"/>
    </row>
    <row r="1392" spans="4:6" x14ac:dyDescent="0.2">
      <c r="D1392" s="41"/>
      <c r="E1392" s="51"/>
      <c r="F1392" s="51"/>
    </row>
    <row r="1393" spans="4:6" x14ac:dyDescent="0.2">
      <c r="D1393" s="41"/>
      <c r="E1393" s="51"/>
      <c r="F1393" s="51"/>
    </row>
    <row r="1394" spans="4:6" x14ac:dyDescent="0.2">
      <c r="D1394" s="41"/>
      <c r="E1394" s="51"/>
      <c r="F1394" s="51"/>
    </row>
    <row r="1395" spans="4:6" x14ac:dyDescent="0.2">
      <c r="D1395" s="41"/>
      <c r="E1395" s="51"/>
      <c r="F1395" s="51"/>
    </row>
    <row r="1396" spans="4:6" x14ac:dyDescent="0.2">
      <c r="D1396" s="41"/>
      <c r="E1396" s="51"/>
      <c r="F1396" s="51"/>
    </row>
    <row r="1397" spans="4:6" x14ac:dyDescent="0.2">
      <c r="D1397" s="41"/>
      <c r="E1397" s="51"/>
      <c r="F1397" s="51"/>
    </row>
    <row r="1398" spans="4:6" x14ac:dyDescent="0.2">
      <c r="D1398" s="41"/>
      <c r="E1398" s="51"/>
      <c r="F1398" s="51"/>
    </row>
    <row r="1399" spans="4:6" x14ac:dyDescent="0.2">
      <c r="D1399" s="41"/>
      <c r="E1399" s="51"/>
      <c r="F1399" s="51"/>
    </row>
    <row r="1400" spans="4:6" x14ac:dyDescent="0.2">
      <c r="D1400" s="41"/>
      <c r="E1400" s="51"/>
      <c r="F1400" s="51"/>
    </row>
    <row r="1401" spans="4:6" x14ac:dyDescent="0.2">
      <c r="D1401" s="41"/>
      <c r="E1401" s="51"/>
      <c r="F1401" s="51"/>
    </row>
    <row r="1402" spans="4:6" x14ac:dyDescent="0.2">
      <c r="D1402" s="41"/>
      <c r="E1402" s="51"/>
      <c r="F1402" s="51"/>
    </row>
    <row r="1403" spans="4:6" x14ac:dyDescent="0.2">
      <c r="D1403" s="41"/>
      <c r="E1403" s="51"/>
      <c r="F1403" s="51"/>
    </row>
    <row r="1404" spans="4:6" x14ac:dyDescent="0.2">
      <c r="D1404" s="41"/>
      <c r="E1404" s="51"/>
      <c r="F1404" s="51"/>
    </row>
    <row r="1405" spans="4:6" x14ac:dyDescent="0.2">
      <c r="D1405" s="41"/>
      <c r="E1405" s="51"/>
      <c r="F1405" s="51"/>
    </row>
    <row r="1406" spans="4:6" x14ac:dyDescent="0.2">
      <c r="D1406" s="41"/>
      <c r="E1406" s="51"/>
      <c r="F1406" s="51"/>
    </row>
    <row r="1407" spans="4:6" x14ac:dyDescent="0.2">
      <c r="D1407" s="41"/>
      <c r="E1407" s="51"/>
      <c r="F1407" s="51"/>
    </row>
    <row r="1408" spans="4:6" x14ac:dyDescent="0.2">
      <c r="D1408" s="41"/>
      <c r="E1408" s="51"/>
      <c r="F1408" s="51"/>
    </row>
    <row r="1409" spans="4:6" x14ac:dyDescent="0.2">
      <c r="D1409" s="41"/>
      <c r="E1409" s="51"/>
      <c r="F1409" s="51"/>
    </row>
    <row r="1410" spans="4:6" x14ac:dyDescent="0.2">
      <c r="D1410" s="41"/>
      <c r="E1410" s="51"/>
      <c r="F1410" s="51"/>
    </row>
    <row r="1411" spans="4:6" x14ac:dyDescent="0.2">
      <c r="D1411" s="41"/>
      <c r="E1411" s="51"/>
      <c r="F1411" s="51"/>
    </row>
    <row r="1412" spans="4:6" x14ac:dyDescent="0.2">
      <c r="D1412" s="41"/>
      <c r="E1412" s="51"/>
      <c r="F1412" s="51"/>
    </row>
    <row r="1413" spans="4:6" x14ac:dyDescent="0.2">
      <c r="D1413" s="41"/>
      <c r="E1413" s="51"/>
      <c r="F1413" s="51"/>
    </row>
    <row r="1414" spans="4:6" x14ac:dyDescent="0.2">
      <c r="D1414" s="41"/>
      <c r="E1414" s="51"/>
      <c r="F1414" s="51"/>
    </row>
    <row r="1415" spans="4:6" x14ac:dyDescent="0.2">
      <c r="D1415" s="41"/>
      <c r="E1415" s="51"/>
      <c r="F1415" s="51"/>
    </row>
    <row r="1416" spans="4:6" x14ac:dyDescent="0.2">
      <c r="D1416" s="41"/>
      <c r="E1416" s="51"/>
      <c r="F1416" s="51"/>
    </row>
    <row r="1417" spans="4:6" x14ac:dyDescent="0.2">
      <c r="D1417" s="41"/>
      <c r="E1417" s="51"/>
      <c r="F1417" s="51"/>
    </row>
    <row r="1418" spans="4:6" x14ac:dyDescent="0.2">
      <c r="D1418" s="41"/>
      <c r="E1418" s="51"/>
      <c r="F1418" s="51"/>
    </row>
    <row r="1419" spans="4:6" x14ac:dyDescent="0.2">
      <c r="D1419" s="41"/>
      <c r="E1419" s="51"/>
      <c r="F1419" s="51"/>
    </row>
    <row r="1420" spans="4:6" x14ac:dyDescent="0.2">
      <c r="D1420" s="41"/>
      <c r="E1420" s="51"/>
      <c r="F1420" s="51"/>
    </row>
    <row r="1421" spans="4:6" x14ac:dyDescent="0.2">
      <c r="D1421" s="41"/>
      <c r="E1421" s="51"/>
      <c r="F1421" s="51"/>
    </row>
    <row r="1422" spans="4:6" x14ac:dyDescent="0.2">
      <c r="D1422" s="41"/>
      <c r="E1422" s="51"/>
      <c r="F1422" s="51"/>
    </row>
    <row r="1423" spans="4:6" x14ac:dyDescent="0.2">
      <c r="D1423" s="41"/>
      <c r="E1423" s="51"/>
      <c r="F1423" s="51"/>
    </row>
    <row r="1424" spans="4:6" x14ac:dyDescent="0.2">
      <c r="D1424" s="41"/>
      <c r="E1424" s="51"/>
      <c r="F1424" s="51"/>
    </row>
    <row r="1425" spans="4:6" x14ac:dyDescent="0.2">
      <c r="D1425" s="41"/>
      <c r="E1425" s="51"/>
      <c r="F1425" s="51"/>
    </row>
    <row r="1426" spans="4:6" x14ac:dyDescent="0.2">
      <c r="D1426" s="41"/>
      <c r="E1426" s="51"/>
      <c r="F1426" s="51"/>
    </row>
    <row r="1427" spans="4:6" x14ac:dyDescent="0.2">
      <c r="D1427" s="41"/>
      <c r="E1427" s="51"/>
      <c r="F1427" s="51"/>
    </row>
    <row r="1428" spans="4:6" x14ac:dyDescent="0.2">
      <c r="D1428" s="41"/>
      <c r="E1428" s="51"/>
      <c r="F1428" s="51"/>
    </row>
    <row r="1429" spans="4:6" x14ac:dyDescent="0.2">
      <c r="D1429" s="41"/>
      <c r="E1429" s="51"/>
      <c r="F1429" s="51"/>
    </row>
    <row r="1430" spans="4:6" x14ac:dyDescent="0.2">
      <c r="D1430" s="41"/>
      <c r="E1430" s="51"/>
      <c r="F1430" s="51"/>
    </row>
    <row r="1431" spans="4:6" x14ac:dyDescent="0.2">
      <c r="D1431" s="41"/>
      <c r="E1431" s="51"/>
      <c r="F1431" s="51"/>
    </row>
    <row r="1432" spans="4:6" x14ac:dyDescent="0.2">
      <c r="D1432" s="41"/>
      <c r="E1432" s="51"/>
      <c r="F1432" s="51"/>
    </row>
    <row r="1433" spans="4:6" x14ac:dyDescent="0.2">
      <c r="D1433" s="41"/>
      <c r="E1433" s="51"/>
      <c r="F1433" s="51"/>
    </row>
    <row r="1434" spans="4:6" x14ac:dyDescent="0.2">
      <c r="D1434" s="41"/>
      <c r="E1434" s="51"/>
      <c r="F1434" s="51"/>
    </row>
    <row r="1435" spans="4:6" x14ac:dyDescent="0.2">
      <c r="D1435" s="41"/>
      <c r="E1435" s="51"/>
      <c r="F1435" s="51"/>
    </row>
    <row r="1436" spans="4:6" x14ac:dyDescent="0.2">
      <c r="D1436" s="41"/>
      <c r="E1436" s="51"/>
      <c r="F1436" s="51"/>
    </row>
    <row r="1437" spans="4:6" x14ac:dyDescent="0.2">
      <c r="D1437" s="41"/>
      <c r="E1437" s="51"/>
      <c r="F1437" s="51"/>
    </row>
    <row r="1438" spans="4:6" x14ac:dyDescent="0.2">
      <c r="D1438" s="41"/>
      <c r="E1438" s="51"/>
      <c r="F1438" s="51"/>
    </row>
    <row r="1439" spans="4:6" x14ac:dyDescent="0.2">
      <c r="D1439" s="41"/>
      <c r="E1439" s="51"/>
      <c r="F1439" s="51"/>
    </row>
    <row r="1440" spans="4:6" x14ac:dyDescent="0.2">
      <c r="D1440" s="41"/>
      <c r="E1440" s="51"/>
      <c r="F1440" s="51"/>
    </row>
    <row r="1441" spans="4:6" x14ac:dyDescent="0.2">
      <c r="D1441" s="41"/>
      <c r="E1441" s="51"/>
      <c r="F1441" s="51"/>
    </row>
    <row r="1442" spans="4:6" x14ac:dyDescent="0.2">
      <c r="D1442" s="41"/>
      <c r="E1442" s="51"/>
      <c r="F1442" s="51"/>
    </row>
    <row r="1443" spans="4:6" x14ac:dyDescent="0.2">
      <c r="D1443" s="41"/>
      <c r="E1443" s="51"/>
      <c r="F1443" s="51"/>
    </row>
    <row r="1444" spans="4:6" x14ac:dyDescent="0.2">
      <c r="D1444" s="41"/>
      <c r="E1444" s="51"/>
      <c r="F1444" s="51"/>
    </row>
    <row r="1445" spans="4:6" x14ac:dyDescent="0.2">
      <c r="D1445" s="41"/>
      <c r="E1445" s="51"/>
      <c r="F1445" s="51"/>
    </row>
    <row r="1446" spans="4:6" x14ac:dyDescent="0.2">
      <c r="D1446" s="41"/>
      <c r="E1446" s="51"/>
      <c r="F1446" s="51"/>
    </row>
    <row r="1447" spans="4:6" x14ac:dyDescent="0.2">
      <c r="D1447" s="41"/>
      <c r="E1447" s="51"/>
      <c r="F1447" s="51"/>
    </row>
    <row r="1448" spans="4:6" x14ac:dyDescent="0.2">
      <c r="D1448" s="41"/>
      <c r="E1448" s="51"/>
      <c r="F1448" s="51"/>
    </row>
    <row r="1449" spans="4:6" x14ac:dyDescent="0.2">
      <c r="D1449" s="41"/>
      <c r="E1449" s="51"/>
      <c r="F1449" s="51"/>
    </row>
    <row r="1450" spans="4:6" x14ac:dyDescent="0.2">
      <c r="D1450" s="41"/>
      <c r="E1450" s="51"/>
      <c r="F1450" s="51"/>
    </row>
    <row r="1451" spans="4:6" x14ac:dyDescent="0.2">
      <c r="D1451" s="41"/>
      <c r="E1451" s="51"/>
      <c r="F1451" s="51"/>
    </row>
    <row r="1452" spans="4:6" x14ac:dyDescent="0.2">
      <c r="D1452" s="41"/>
      <c r="E1452" s="51"/>
      <c r="F1452" s="51"/>
    </row>
    <row r="1453" spans="4:6" x14ac:dyDescent="0.2">
      <c r="D1453" s="41"/>
      <c r="E1453" s="51"/>
      <c r="F1453" s="51"/>
    </row>
    <row r="1454" spans="4:6" x14ac:dyDescent="0.2">
      <c r="D1454" s="41"/>
      <c r="E1454" s="51"/>
      <c r="F1454" s="51"/>
    </row>
    <row r="1455" spans="4:6" x14ac:dyDescent="0.2">
      <c r="D1455" s="41"/>
      <c r="E1455" s="51"/>
      <c r="F1455" s="51"/>
    </row>
    <row r="1456" spans="4:6" x14ac:dyDescent="0.2">
      <c r="D1456" s="41"/>
      <c r="E1456" s="51"/>
      <c r="F1456" s="51"/>
    </row>
    <row r="1457" spans="4:6" x14ac:dyDescent="0.2">
      <c r="D1457" s="41"/>
      <c r="E1457" s="51"/>
      <c r="F1457" s="51"/>
    </row>
    <row r="1458" spans="4:6" x14ac:dyDescent="0.2">
      <c r="D1458" s="41"/>
      <c r="E1458" s="51"/>
      <c r="F1458" s="51"/>
    </row>
    <row r="1459" spans="4:6" x14ac:dyDescent="0.2">
      <c r="D1459" s="41"/>
      <c r="E1459" s="51"/>
      <c r="F1459" s="51"/>
    </row>
    <row r="1460" spans="4:6" x14ac:dyDescent="0.2">
      <c r="D1460" s="41"/>
      <c r="E1460" s="51"/>
      <c r="F1460" s="51"/>
    </row>
    <row r="1461" spans="4:6" x14ac:dyDescent="0.2">
      <c r="D1461" s="41"/>
      <c r="E1461" s="51"/>
      <c r="F1461" s="51"/>
    </row>
    <row r="1462" spans="4:6" x14ac:dyDescent="0.2">
      <c r="D1462" s="41"/>
      <c r="E1462" s="51"/>
      <c r="F1462" s="51"/>
    </row>
    <row r="1463" spans="4:6" x14ac:dyDescent="0.2">
      <c r="D1463" s="41"/>
      <c r="E1463" s="51"/>
      <c r="F1463" s="51"/>
    </row>
    <row r="1464" spans="4:6" x14ac:dyDescent="0.2">
      <c r="D1464" s="41"/>
      <c r="E1464" s="51"/>
      <c r="F1464" s="51"/>
    </row>
    <row r="1465" spans="4:6" x14ac:dyDescent="0.2">
      <c r="D1465" s="41"/>
      <c r="E1465" s="51"/>
      <c r="F1465" s="51"/>
    </row>
    <row r="1466" spans="4:6" x14ac:dyDescent="0.2">
      <c r="D1466" s="41"/>
      <c r="E1466" s="51"/>
      <c r="F1466" s="51"/>
    </row>
    <row r="1467" spans="4:6" x14ac:dyDescent="0.2">
      <c r="D1467" s="41"/>
      <c r="E1467" s="51"/>
      <c r="F1467" s="51"/>
    </row>
    <row r="1468" spans="4:6" x14ac:dyDescent="0.2">
      <c r="D1468" s="41"/>
      <c r="E1468" s="51"/>
      <c r="F1468" s="51"/>
    </row>
    <row r="1469" spans="4:6" x14ac:dyDescent="0.2">
      <c r="D1469" s="41"/>
      <c r="E1469" s="51"/>
      <c r="F1469" s="51"/>
    </row>
    <row r="1470" spans="4:6" x14ac:dyDescent="0.2">
      <c r="D1470" s="41"/>
      <c r="E1470" s="51"/>
      <c r="F1470" s="51"/>
    </row>
    <row r="1471" spans="4:6" x14ac:dyDescent="0.2">
      <c r="D1471" s="41"/>
      <c r="E1471" s="51"/>
      <c r="F1471" s="51"/>
    </row>
    <row r="1472" spans="4:6" x14ac:dyDescent="0.2">
      <c r="D1472" s="41"/>
      <c r="E1472" s="51"/>
      <c r="F1472" s="51"/>
    </row>
    <row r="1473" spans="4:6" x14ac:dyDescent="0.2">
      <c r="D1473" s="41"/>
      <c r="E1473" s="51"/>
      <c r="F1473" s="51"/>
    </row>
    <row r="1474" spans="4:6" x14ac:dyDescent="0.2">
      <c r="D1474" s="41"/>
      <c r="E1474" s="51"/>
      <c r="F1474" s="51"/>
    </row>
    <row r="1475" spans="4:6" x14ac:dyDescent="0.2">
      <c r="D1475" s="41"/>
      <c r="E1475" s="51"/>
      <c r="F1475" s="51"/>
    </row>
    <row r="1476" spans="4:6" x14ac:dyDescent="0.2">
      <c r="D1476" s="41"/>
      <c r="E1476" s="51"/>
      <c r="F1476" s="51"/>
    </row>
    <row r="1477" spans="4:6" x14ac:dyDescent="0.2">
      <c r="D1477" s="41"/>
      <c r="E1477" s="51"/>
      <c r="F1477" s="51"/>
    </row>
    <row r="1478" spans="4:6" x14ac:dyDescent="0.2">
      <c r="D1478" s="41"/>
      <c r="E1478" s="51"/>
      <c r="F1478" s="51"/>
    </row>
    <row r="1479" spans="4:6" x14ac:dyDescent="0.2">
      <c r="D1479" s="41"/>
      <c r="E1479" s="51"/>
      <c r="F1479" s="51"/>
    </row>
    <row r="1480" spans="4:6" x14ac:dyDescent="0.2">
      <c r="D1480" s="41"/>
      <c r="E1480" s="51"/>
      <c r="F1480" s="51"/>
    </row>
    <row r="1481" spans="4:6" x14ac:dyDescent="0.2">
      <c r="D1481" s="41"/>
      <c r="E1481" s="51"/>
      <c r="F1481" s="51"/>
    </row>
    <row r="1482" spans="4:6" x14ac:dyDescent="0.2">
      <c r="D1482" s="41"/>
      <c r="E1482" s="51"/>
      <c r="F1482" s="51"/>
    </row>
    <row r="1483" spans="4:6" x14ac:dyDescent="0.2">
      <c r="D1483" s="41"/>
      <c r="E1483" s="51"/>
      <c r="F1483" s="51"/>
    </row>
    <row r="1484" spans="4:6" x14ac:dyDescent="0.2">
      <c r="D1484" s="41"/>
      <c r="E1484" s="51"/>
      <c r="F1484" s="51"/>
    </row>
    <row r="1485" spans="4:6" x14ac:dyDescent="0.2">
      <c r="D1485" s="41"/>
      <c r="E1485" s="51"/>
      <c r="F1485" s="51"/>
    </row>
    <row r="1486" spans="4:6" x14ac:dyDescent="0.2">
      <c r="D1486" s="41"/>
      <c r="E1486" s="51"/>
      <c r="F1486" s="51"/>
    </row>
    <row r="1487" spans="4:6" x14ac:dyDescent="0.2">
      <c r="D1487" s="41"/>
      <c r="E1487" s="51"/>
      <c r="F1487" s="51"/>
    </row>
    <row r="1488" spans="4:6" x14ac:dyDescent="0.2">
      <c r="D1488" s="41"/>
      <c r="E1488" s="51"/>
      <c r="F1488" s="51"/>
    </row>
    <row r="1489" spans="4:6" x14ac:dyDescent="0.2">
      <c r="D1489" s="41"/>
      <c r="E1489" s="51"/>
      <c r="F1489" s="51"/>
    </row>
    <row r="1490" spans="4:6" x14ac:dyDescent="0.2">
      <c r="D1490" s="41"/>
      <c r="E1490" s="51"/>
      <c r="F1490" s="51"/>
    </row>
    <row r="1491" spans="4:6" x14ac:dyDescent="0.2">
      <c r="D1491" s="41"/>
      <c r="E1491" s="51"/>
      <c r="F1491" s="51"/>
    </row>
    <row r="1492" spans="4:6" x14ac:dyDescent="0.2">
      <c r="D1492" s="41"/>
      <c r="E1492" s="51"/>
      <c r="F1492" s="51"/>
    </row>
    <row r="1493" spans="4:6" x14ac:dyDescent="0.2">
      <c r="D1493" s="41"/>
      <c r="E1493" s="51"/>
      <c r="F1493" s="51"/>
    </row>
    <row r="1494" spans="4:6" x14ac:dyDescent="0.2">
      <c r="D1494" s="41"/>
      <c r="E1494" s="51"/>
      <c r="F1494" s="51"/>
    </row>
    <row r="1495" spans="4:6" x14ac:dyDescent="0.2">
      <c r="D1495" s="41"/>
      <c r="E1495" s="51"/>
      <c r="F1495" s="51"/>
    </row>
    <row r="1496" spans="4:6" x14ac:dyDescent="0.2">
      <c r="D1496" s="41"/>
      <c r="E1496" s="51"/>
      <c r="F1496" s="51"/>
    </row>
    <row r="1497" spans="4:6" x14ac:dyDescent="0.2">
      <c r="D1497" s="41"/>
      <c r="E1497" s="51"/>
      <c r="F1497" s="51"/>
    </row>
    <row r="1498" spans="4:6" x14ac:dyDescent="0.2">
      <c r="D1498" s="41"/>
      <c r="E1498" s="51"/>
      <c r="F1498" s="51"/>
    </row>
    <row r="1499" spans="4:6" x14ac:dyDescent="0.2">
      <c r="D1499" s="41"/>
      <c r="E1499" s="51"/>
      <c r="F1499" s="51"/>
    </row>
    <row r="1500" spans="4:6" x14ac:dyDescent="0.2">
      <c r="D1500" s="41"/>
      <c r="E1500" s="51"/>
      <c r="F1500" s="51"/>
    </row>
    <row r="1501" spans="4:6" x14ac:dyDescent="0.2">
      <c r="D1501" s="41"/>
      <c r="E1501" s="51"/>
      <c r="F1501" s="51"/>
    </row>
    <row r="1502" spans="4:6" x14ac:dyDescent="0.2">
      <c r="D1502" s="41"/>
      <c r="E1502" s="51"/>
      <c r="F1502" s="51"/>
    </row>
    <row r="1503" spans="4:6" x14ac:dyDescent="0.2">
      <c r="D1503" s="41"/>
      <c r="E1503" s="51"/>
      <c r="F1503" s="51"/>
    </row>
    <row r="1504" spans="4:6" x14ac:dyDescent="0.2">
      <c r="D1504" s="41"/>
      <c r="E1504" s="51"/>
      <c r="F1504" s="51"/>
    </row>
    <row r="1505" spans="4:6" x14ac:dyDescent="0.2">
      <c r="D1505" s="41"/>
      <c r="E1505" s="51"/>
      <c r="F1505" s="51"/>
    </row>
    <row r="1506" spans="4:6" x14ac:dyDescent="0.2">
      <c r="D1506" s="41"/>
      <c r="E1506" s="51"/>
      <c r="F1506" s="51"/>
    </row>
    <row r="1507" spans="4:6" x14ac:dyDescent="0.2">
      <c r="D1507" s="41"/>
      <c r="E1507" s="51"/>
      <c r="F1507" s="51"/>
    </row>
    <row r="1508" spans="4:6" x14ac:dyDescent="0.2">
      <c r="D1508" s="41"/>
      <c r="E1508" s="51"/>
      <c r="F1508" s="51"/>
    </row>
    <row r="1509" spans="4:6" x14ac:dyDescent="0.2">
      <c r="D1509" s="41"/>
      <c r="E1509" s="51"/>
      <c r="F1509" s="51"/>
    </row>
    <row r="1510" spans="4:6" x14ac:dyDescent="0.2">
      <c r="D1510" s="41"/>
      <c r="E1510" s="51"/>
      <c r="F1510" s="51"/>
    </row>
    <row r="1511" spans="4:6" x14ac:dyDescent="0.2">
      <c r="D1511" s="41"/>
      <c r="E1511" s="51"/>
      <c r="F1511" s="51"/>
    </row>
    <row r="1512" spans="4:6" x14ac:dyDescent="0.2">
      <c r="D1512" s="41"/>
      <c r="E1512" s="51"/>
      <c r="F1512" s="51"/>
    </row>
    <row r="1513" spans="4:6" x14ac:dyDescent="0.2">
      <c r="D1513" s="41"/>
      <c r="E1513" s="51"/>
      <c r="F1513" s="51"/>
    </row>
    <row r="1514" spans="4:6" x14ac:dyDescent="0.2">
      <c r="D1514" s="41"/>
      <c r="E1514" s="51"/>
      <c r="F1514" s="51"/>
    </row>
    <row r="1515" spans="4:6" x14ac:dyDescent="0.2">
      <c r="D1515" s="41"/>
      <c r="E1515" s="51"/>
      <c r="F1515" s="51"/>
    </row>
    <row r="1516" spans="4:6" x14ac:dyDescent="0.2">
      <c r="D1516" s="41"/>
      <c r="E1516" s="51"/>
      <c r="F1516" s="51"/>
    </row>
    <row r="1517" spans="4:6" x14ac:dyDescent="0.2">
      <c r="D1517" s="41"/>
      <c r="E1517" s="51"/>
      <c r="F1517" s="51"/>
    </row>
    <row r="1518" spans="4:6" x14ac:dyDescent="0.2">
      <c r="D1518" s="41"/>
      <c r="E1518" s="51"/>
      <c r="F1518" s="51"/>
    </row>
    <row r="1519" spans="4:6" x14ac:dyDescent="0.2">
      <c r="D1519" s="41"/>
      <c r="E1519" s="51"/>
      <c r="F1519" s="51"/>
    </row>
    <row r="1520" spans="4:6" x14ac:dyDescent="0.2">
      <c r="D1520" s="41"/>
      <c r="E1520" s="51"/>
      <c r="F1520" s="51"/>
    </row>
    <row r="1521" spans="4:6" x14ac:dyDescent="0.2">
      <c r="D1521" s="41"/>
      <c r="E1521" s="51"/>
      <c r="F1521" s="51"/>
    </row>
    <row r="1522" spans="4:6" x14ac:dyDescent="0.2">
      <c r="D1522" s="41"/>
      <c r="E1522" s="51"/>
      <c r="F1522" s="51"/>
    </row>
    <row r="1523" spans="4:6" x14ac:dyDescent="0.2">
      <c r="D1523" s="41"/>
      <c r="E1523" s="51"/>
      <c r="F1523" s="51"/>
    </row>
    <row r="1524" spans="4:6" x14ac:dyDescent="0.2">
      <c r="D1524" s="41"/>
      <c r="E1524" s="51"/>
      <c r="F1524" s="51"/>
    </row>
    <row r="1525" spans="4:6" x14ac:dyDescent="0.2">
      <c r="D1525" s="41"/>
      <c r="E1525" s="51"/>
      <c r="F1525" s="51"/>
    </row>
    <row r="1526" spans="4:6" x14ac:dyDescent="0.2">
      <c r="D1526" s="41"/>
      <c r="E1526" s="51"/>
      <c r="F1526" s="51"/>
    </row>
    <row r="1527" spans="4:6" x14ac:dyDescent="0.2">
      <c r="D1527" s="41"/>
      <c r="E1527" s="51"/>
      <c r="F1527" s="51"/>
    </row>
    <row r="1528" spans="4:6" x14ac:dyDescent="0.2">
      <c r="D1528" s="41"/>
      <c r="E1528" s="51"/>
      <c r="F1528" s="51"/>
    </row>
    <row r="1529" spans="4:6" x14ac:dyDescent="0.2">
      <c r="D1529" s="41"/>
      <c r="E1529" s="51"/>
      <c r="F1529" s="51"/>
    </row>
    <row r="1530" spans="4:6" x14ac:dyDescent="0.2">
      <c r="D1530" s="41"/>
      <c r="E1530" s="51"/>
      <c r="F1530" s="51"/>
    </row>
    <row r="1531" spans="4:6" x14ac:dyDescent="0.2">
      <c r="D1531" s="41"/>
      <c r="E1531" s="51"/>
      <c r="F1531" s="51"/>
    </row>
    <row r="1532" spans="4:6" x14ac:dyDescent="0.2">
      <c r="D1532" s="41"/>
      <c r="E1532" s="51"/>
      <c r="F1532" s="51"/>
    </row>
    <row r="1533" spans="4:6" x14ac:dyDescent="0.2">
      <c r="D1533" s="41"/>
      <c r="E1533" s="51"/>
      <c r="F1533" s="51"/>
    </row>
    <row r="1534" spans="4:6" x14ac:dyDescent="0.2">
      <c r="D1534" s="41"/>
      <c r="E1534" s="51"/>
      <c r="F1534" s="51"/>
    </row>
    <row r="1535" spans="4:6" x14ac:dyDescent="0.2">
      <c r="D1535" s="41"/>
      <c r="E1535" s="51"/>
      <c r="F1535" s="51"/>
    </row>
    <row r="1536" spans="4:6" x14ac:dyDescent="0.2">
      <c r="D1536" s="41"/>
      <c r="E1536" s="51"/>
      <c r="F1536" s="51"/>
    </row>
    <row r="1537" spans="4:6" x14ac:dyDescent="0.2">
      <c r="D1537" s="41"/>
      <c r="E1537" s="51"/>
      <c r="F1537" s="51"/>
    </row>
    <row r="1538" spans="4:6" x14ac:dyDescent="0.2">
      <c r="D1538" s="41"/>
      <c r="E1538" s="51"/>
      <c r="F1538" s="51"/>
    </row>
    <row r="1539" spans="4:6" x14ac:dyDescent="0.2">
      <c r="D1539" s="41"/>
      <c r="E1539" s="51"/>
      <c r="F1539" s="51"/>
    </row>
    <row r="1540" spans="4:6" x14ac:dyDescent="0.2">
      <c r="D1540" s="41"/>
      <c r="E1540" s="51"/>
      <c r="F1540" s="51"/>
    </row>
    <row r="1541" spans="4:6" x14ac:dyDescent="0.2">
      <c r="D1541" s="41"/>
      <c r="E1541" s="51"/>
      <c r="F1541" s="51"/>
    </row>
    <row r="1542" spans="4:6" x14ac:dyDescent="0.2">
      <c r="D1542" s="41"/>
      <c r="E1542" s="51"/>
      <c r="F1542" s="51"/>
    </row>
    <row r="1543" spans="4:6" x14ac:dyDescent="0.2">
      <c r="D1543" s="41"/>
      <c r="E1543" s="51"/>
      <c r="F1543" s="51"/>
    </row>
    <row r="1544" spans="4:6" x14ac:dyDescent="0.2">
      <c r="D1544" s="41"/>
      <c r="E1544" s="51"/>
      <c r="F1544" s="51"/>
    </row>
    <row r="1545" spans="4:6" x14ac:dyDescent="0.2">
      <c r="D1545" s="41"/>
      <c r="E1545" s="51"/>
      <c r="F1545" s="51"/>
    </row>
    <row r="1546" spans="4:6" x14ac:dyDescent="0.2">
      <c r="D1546" s="41"/>
      <c r="E1546" s="51"/>
      <c r="F1546" s="51"/>
    </row>
    <row r="1547" spans="4:6" x14ac:dyDescent="0.2">
      <c r="D1547" s="41"/>
      <c r="E1547" s="51"/>
      <c r="F1547" s="51"/>
    </row>
    <row r="1548" spans="4:6" x14ac:dyDescent="0.2">
      <c r="D1548" s="41"/>
      <c r="E1548" s="51"/>
      <c r="F1548" s="51"/>
    </row>
    <row r="1549" spans="4:6" x14ac:dyDescent="0.2">
      <c r="D1549" s="41"/>
      <c r="E1549" s="51"/>
      <c r="F1549" s="51"/>
    </row>
    <row r="1550" spans="4:6" x14ac:dyDescent="0.2">
      <c r="D1550" s="41"/>
      <c r="E1550" s="51"/>
      <c r="F1550" s="51"/>
    </row>
    <row r="1551" spans="4:6" x14ac:dyDescent="0.2">
      <c r="D1551" s="41"/>
      <c r="E1551" s="51"/>
      <c r="F1551" s="51"/>
    </row>
    <row r="1552" spans="4:6" x14ac:dyDescent="0.2">
      <c r="D1552" s="41"/>
      <c r="E1552" s="51"/>
      <c r="F1552" s="51"/>
    </row>
    <row r="1553" spans="4:6" x14ac:dyDescent="0.2">
      <c r="D1553" s="41"/>
      <c r="E1553" s="51"/>
      <c r="F1553" s="51"/>
    </row>
    <row r="1554" spans="4:6" x14ac:dyDescent="0.2">
      <c r="D1554" s="41"/>
      <c r="E1554" s="51"/>
      <c r="F1554" s="51"/>
    </row>
    <row r="1555" spans="4:6" x14ac:dyDescent="0.2">
      <c r="D1555" s="41"/>
      <c r="E1555" s="51"/>
      <c r="F1555" s="51"/>
    </row>
    <row r="1556" spans="4:6" x14ac:dyDescent="0.2">
      <c r="D1556" s="41"/>
      <c r="E1556" s="51"/>
      <c r="F1556" s="51"/>
    </row>
    <row r="1557" spans="4:6" x14ac:dyDescent="0.2">
      <c r="D1557" s="41"/>
      <c r="E1557" s="51"/>
      <c r="F1557" s="51"/>
    </row>
    <row r="1558" spans="4:6" x14ac:dyDescent="0.2">
      <c r="D1558" s="41"/>
      <c r="E1558" s="51"/>
      <c r="F1558" s="51"/>
    </row>
    <row r="1559" spans="4:6" x14ac:dyDescent="0.2">
      <c r="D1559" s="41"/>
      <c r="E1559" s="51"/>
      <c r="F1559" s="51"/>
    </row>
    <row r="1560" spans="4:6" x14ac:dyDescent="0.2">
      <c r="D1560" s="41"/>
      <c r="E1560" s="51"/>
      <c r="F1560" s="51"/>
    </row>
    <row r="1561" spans="4:6" x14ac:dyDescent="0.2">
      <c r="D1561" s="41"/>
      <c r="E1561" s="51"/>
      <c r="F1561" s="51"/>
    </row>
    <row r="1562" spans="4:6" x14ac:dyDescent="0.2">
      <c r="D1562" s="41"/>
      <c r="E1562" s="51"/>
      <c r="F1562" s="51"/>
    </row>
    <row r="1563" spans="4:6" x14ac:dyDescent="0.2">
      <c r="D1563" s="41"/>
      <c r="E1563" s="51"/>
      <c r="F1563" s="51"/>
    </row>
    <row r="1564" spans="4:6" x14ac:dyDescent="0.2">
      <c r="D1564" s="41"/>
      <c r="E1564" s="51"/>
      <c r="F1564" s="51"/>
    </row>
    <row r="1565" spans="4:6" x14ac:dyDescent="0.2">
      <c r="D1565" s="41"/>
      <c r="E1565" s="51"/>
      <c r="F1565" s="51"/>
    </row>
    <row r="1566" spans="4:6" x14ac:dyDescent="0.2">
      <c r="D1566" s="41"/>
      <c r="E1566" s="51"/>
      <c r="F1566" s="51"/>
    </row>
    <row r="1567" spans="4:6" x14ac:dyDescent="0.2">
      <c r="D1567" s="41"/>
      <c r="E1567" s="51"/>
      <c r="F1567" s="51"/>
    </row>
    <row r="1568" spans="4:6" x14ac:dyDescent="0.2">
      <c r="D1568" s="41"/>
      <c r="E1568" s="51"/>
      <c r="F1568" s="51"/>
    </row>
    <row r="1569" spans="4:6" x14ac:dyDescent="0.2">
      <c r="D1569" s="41"/>
      <c r="E1569" s="51"/>
      <c r="F1569" s="51"/>
    </row>
    <row r="1570" spans="4:6" x14ac:dyDescent="0.2">
      <c r="D1570" s="41"/>
      <c r="E1570" s="51"/>
      <c r="F1570" s="51"/>
    </row>
    <row r="1571" spans="4:6" x14ac:dyDescent="0.2">
      <c r="D1571" s="41"/>
      <c r="E1571" s="51"/>
      <c r="F1571" s="51"/>
    </row>
    <row r="1572" spans="4:6" x14ac:dyDescent="0.2">
      <c r="D1572" s="41"/>
      <c r="E1572" s="51"/>
      <c r="F1572" s="51"/>
    </row>
    <row r="1573" spans="4:6" x14ac:dyDescent="0.2">
      <c r="D1573" s="41"/>
      <c r="E1573" s="51"/>
      <c r="F1573" s="51"/>
    </row>
    <row r="1574" spans="4:6" x14ac:dyDescent="0.2">
      <c r="D1574" s="41"/>
      <c r="E1574" s="51"/>
      <c r="F1574" s="51"/>
    </row>
    <row r="1575" spans="4:6" x14ac:dyDescent="0.2">
      <c r="D1575" s="41"/>
      <c r="E1575" s="51"/>
      <c r="F1575" s="51"/>
    </row>
    <row r="1576" spans="4:6" x14ac:dyDescent="0.2">
      <c r="D1576" s="41"/>
      <c r="E1576" s="51"/>
      <c r="F1576" s="51"/>
    </row>
    <row r="1577" spans="4:6" x14ac:dyDescent="0.2">
      <c r="D1577" s="41"/>
      <c r="E1577" s="51"/>
      <c r="F1577" s="51"/>
    </row>
    <row r="1578" spans="4:6" x14ac:dyDescent="0.2">
      <c r="D1578" s="41"/>
      <c r="E1578" s="51"/>
      <c r="F1578" s="51"/>
    </row>
    <row r="1579" spans="4:6" x14ac:dyDescent="0.2">
      <c r="D1579" s="41"/>
      <c r="E1579" s="51"/>
      <c r="F1579" s="51"/>
    </row>
    <row r="1580" spans="4:6" x14ac:dyDescent="0.2">
      <c r="D1580" s="41"/>
      <c r="E1580" s="51"/>
      <c r="F1580" s="51"/>
    </row>
    <row r="1581" spans="4:6" x14ac:dyDescent="0.2">
      <c r="D1581" s="41"/>
      <c r="E1581" s="51"/>
      <c r="F1581" s="51"/>
    </row>
    <row r="1582" spans="4:6" x14ac:dyDescent="0.2">
      <c r="D1582" s="41"/>
      <c r="E1582" s="51"/>
      <c r="F1582" s="51"/>
    </row>
    <row r="1583" spans="4:6" x14ac:dyDescent="0.2">
      <c r="D1583" s="41"/>
      <c r="E1583" s="51"/>
      <c r="F1583" s="51"/>
    </row>
    <row r="1584" spans="4:6" x14ac:dyDescent="0.2">
      <c r="D1584" s="41"/>
      <c r="E1584" s="51"/>
      <c r="F1584" s="51"/>
    </row>
    <row r="1585" spans="4:6" x14ac:dyDescent="0.2">
      <c r="D1585" s="41"/>
      <c r="E1585" s="51"/>
      <c r="F1585" s="51"/>
    </row>
    <row r="1586" spans="4:6" x14ac:dyDescent="0.2">
      <c r="D1586" s="41"/>
      <c r="E1586" s="51"/>
      <c r="F1586" s="51"/>
    </row>
    <row r="1587" spans="4:6" x14ac:dyDescent="0.2">
      <c r="D1587" s="41"/>
      <c r="E1587" s="51"/>
      <c r="F1587" s="51"/>
    </row>
    <row r="1588" spans="4:6" x14ac:dyDescent="0.2">
      <c r="D1588" s="41"/>
      <c r="E1588" s="51"/>
      <c r="F1588" s="51"/>
    </row>
    <row r="1589" spans="4:6" x14ac:dyDescent="0.2">
      <c r="D1589" s="41"/>
      <c r="E1589" s="51"/>
      <c r="F1589" s="51"/>
    </row>
    <row r="1590" spans="4:6" x14ac:dyDescent="0.2">
      <c r="D1590" s="41"/>
      <c r="E1590" s="51"/>
      <c r="F1590" s="51"/>
    </row>
    <row r="1591" spans="4:6" x14ac:dyDescent="0.2">
      <c r="D1591" s="41"/>
      <c r="E1591" s="51"/>
      <c r="F1591" s="51"/>
    </row>
    <row r="1592" spans="4:6" x14ac:dyDescent="0.2">
      <c r="D1592" s="41"/>
      <c r="E1592" s="51"/>
      <c r="F1592" s="51"/>
    </row>
    <row r="1593" spans="4:6" x14ac:dyDescent="0.2">
      <c r="D1593" s="41"/>
      <c r="E1593" s="51"/>
      <c r="F1593" s="51"/>
    </row>
    <row r="1594" spans="4:6" x14ac:dyDescent="0.2">
      <c r="D1594" s="41"/>
      <c r="E1594" s="51"/>
      <c r="F1594" s="51"/>
    </row>
    <row r="1595" spans="4:6" x14ac:dyDescent="0.2">
      <c r="D1595" s="41"/>
      <c r="E1595" s="51"/>
      <c r="F1595" s="51"/>
    </row>
    <row r="1596" spans="4:6" x14ac:dyDescent="0.2">
      <c r="D1596" s="41"/>
      <c r="E1596" s="51"/>
      <c r="F1596" s="51"/>
    </row>
    <row r="1597" spans="4:6" x14ac:dyDescent="0.2">
      <c r="D1597" s="41"/>
      <c r="E1597" s="51"/>
      <c r="F1597" s="51"/>
    </row>
    <row r="1598" spans="4:6" x14ac:dyDescent="0.2">
      <c r="D1598" s="41"/>
      <c r="E1598" s="51"/>
      <c r="F1598" s="51"/>
    </row>
    <row r="1599" spans="4:6" x14ac:dyDescent="0.2">
      <c r="D1599" s="41"/>
      <c r="E1599" s="51"/>
      <c r="F1599" s="51"/>
    </row>
    <row r="1600" spans="4:6" x14ac:dyDescent="0.2">
      <c r="D1600" s="41"/>
      <c r="E1600" s="51"/>
      <c r="F1600" s="51"/>
    </row>
    <row r="1601" spans="4:6" x14ac:dyDescent="0.2">
      <c r="D1601" s="41"/>
      <c r="E1601" s="51"/>
      <c r="F1601" s="51"/>
    </row>
    <row r="1602" spans="4:6" x14ac:dyDescent="0.2">
      <c r="D1602" s="41"/>
      <c r="E1602" s="51"/>
      <c r="F1602" s="51"/>
    </row>
    <row r="1603" spans="4:6" x14ac:dyDescent="0.2">
      <c r="D1603" s="41"/>
      <c r="E1603" s="51"/>
      <c r="F1603" s="51"/>
    </row>
    <row r="1604" spans="4:6" x14ac:dyDescent="0.2">
      <c r="D1604" s="41"/>
      <c r="E1604" s="51"/>
      <c r="F1604" s="51"/>
    </row>
    <row r="1605" spans="4:6" x14ac:dyDescent="0.2">
      <c r="D1605" s="41"/>
      <c r="E1605" s="51"/>
      <c r="F1605" s="51"/>
    </row>
    <row r="1606" spans="4:6" x14ac:dyDescent="0.2">
      <c r="D1606" s="41"/>
      <c r="E1606" s="51"/>
      <c r="F1606" s="51"/>
    </row>
    <row r="1607" spans="4:6" x14ac:dyDescent="0.2">
      <c r="D1607" s="41"/>
      <c r="E1607" s="51"/>
      <c r="F1607" s="51"/>
    </row>
    <row r="1608" spans="4:6" x14ac:dyDescent="0.2">
      <c r="D1608" s="41"/>
      <c r="E1608" s="51"/>
      <c r="F1608" s="51"/>
    </row>
    <row r="1609" spans="4:6" x14ac:dyDescent="0.2">
      <c r="D1609" s="41"/>
      <c r="E1609" s="51"/>
      <c r="F1609" s="51"/>
    </row>
    <row r="1610" spans="4:6" x14ac:dyDescent="0.2">
      <c r="D1610" s="41"/>
      <c r="E1610" s="51"/>
      <c r="F1610" s="51"/>
    </row>
    <row r="1611" spans="4:6" x14ac:dyDescent="0.2">
      <c r="D1611" s="41"/>
      <c r="E1611" s="51"/>
      <c r="F1611" s="51"/>
    </row>
    <row r="1612" spans="4:6" x14ac:dyDescent="0.2">
      <c r="D1612" s="41"/>
      <c r="E1612" s="51"/>
      <c r="F1612" s="51"/>
    </row>
    <row r="1613" spans="4:6" x14ac:dyDescent="0.2">
      <c r="D1613" s="41"/>
      <c r="E1613" s="51"/>
      <c r="F1613" s="51"/>
    </row>
    <row r="1614" spans="4:6" x14ac:dyDescent="0.2">
      <c r="D1614" s="41"/>
      <c r="E1614" s="51"/>
      <c r="F1614" s="51"/>
    </row>
    <row r="1615" spans="4:6" x14ac:dyDescent="0.2">
      <c r="D1615" s="41"/>
      <c r="E1615" s="51"/>
      <c r="F1615" s="51"/>
    </row>
    <row r="1616" spans="4:6" x14ac:dyDescent="0.2">
      <c r="D1616" s="41"/>
      <c r="E1616" s="51"/>
      <c r="F1616" s="51"/>
    </row>
    <row r="1617" spans="4:6" x14ac:dyDescent="0.2">
      <c r="D1617" s="41"/>
      <c r="E1617" s="51"/>
      <c r="F1617" s="51"/>
    </row>
    <row r="1618" spans="4:6" x14ac:dyDescent="0.2">
      <c r="D1618" s="41"/>
      <c r="E1618" s="51"/>
      <c r="F1618" s="51"/>
    </row>
    <row r="1619" spans="4:6" x14ac:dyDescent="0.2">
      <c r="D1619" s="41"/>
      <c r="E1619" s="51"/>
      <c r="F1619" s="51"/>
    </row>
    <row r="1620" spans="4:6" x14ac:dyDescent="0.2">
      <c r="D1620" s="41"/>
      <c r="E1620" s="51"/>
      <c r="F1620" s="51"/>
    </row>
    <row r="1621" spans="4:6" x14ac:dyDescent="0.2">
      <c r="D1621" s="41"/>
      <c r="E1621" s="51"/>
      <c r="F1621" s="51"/>
    </row>
    <row r="1622" spans="4:6" x14ac:dyDescent="0.2">
      <c r="D1622" s="41"/>
      <c r="E1622" s="51"/>
      <c r="F1622" s="51"/>
    </row>
    <row r="1623" spans="4:6" x14ac:dyDescent="0.2">
      <c r="D1623" s="41"/>
      <c r="E1623" s="51"/>
      <c r="F1623" s="51"/>
    </row>
    <row r="1624" spans="4:6" x14ac:dyDescent="0.2">
      <c r="D1624" s="41"/>
      <c r="E1624" s="51"/>
      <c r="F1624" s="51"/>
    </row>
    <row r="1625" spans="4:6" x14ac:dyDescent="0.2">
      <c r="D1625" s="41"/>
      <c r="E1625" s="51"/>
      <c r="F1625" s="51"/>
    </row>
    <row r="1626" spans="4:6" x14ac:dyDescent="0.2">
      <c r="D1626" s="41"/>
      <c r="E1626" s="51"/>
      <c r="F1626" s="51"/>
    </row>
    <row r="1627" spans="4:6" x14ac:dyDescent="0.2">
      <c r="D1627" s="41"/>
      <c r="E1627" s="51"/>
      <c r="F1627" s="51"/>
    </row>
    <row r="1628" spans="4:6" x14ac:dyDescent="0.2">
      <c r="D1628" s="41"/>
      <c r="E1628" s="51"/>
      <c r="F1628" s="51"/>
    </row>
    <row r="1629" spans="4:6" x14ac:dyDescent="0.2">
      <c r="D1629" s="41"/>
      <c r="E1629" s="51"/>
      <c r="F1629" s="51"/>
    </row>
    <row r="1630" spans="4:6" x14ac:dyDescent="0.2">
      <c r="D1630" s="41"/>
      <c r="E1630" s="51"/>
      <c r="F1630" s="51"/>
    </row>
    <row r="1631" spans="4:6" x14ac:dyDescent="0.2">
      <c r="D1631" s="41"/>
      <c r="E1631" s="51"/>
      <c r="F1631" s="51"/>
    </row>
    <row r="1632" spans="4:6" x14ac:dyDescent="0.2">
      <c r="D1632" s="41"/>
      <c r="E1632" s="51"/>
      <c r="F1632" s="51"/>
    </row>
    <row r="1633" spans="4:6" x14ac:dyDescent="0.2">
      <c r="D1633" s="41"/>
      <c r="E1633" s="51"/>
      <c r="F1633" s="51"/>
    </row>
    <row r="1634" spans="4:6" x14ac:dyDescent="0.2">
      <c r="D1634" s="41"/>
      <c r="E1634" s="51"/>
      <c r="F1634" s="51"/>
    </row>
    <row r="1635" spans="4:6" x14ac:dyDescent="0.2">
      <c r="D1635" s="41"/>
      <c r="E1635" s="51"/>
      <c r="F1635" s="51"/>
    </row>
    <row r="1636" spans="4:6" x14ac:dyDescent="0.2">
      <c r="D1636" s="41"/>
      <c r="E1636" s="51"/>
      <c r="F1636" s="51"/>
    </row>
    <row r="1637" spans="4:6" x14ac:dyDescent="0.2">
      <c r="D1637" s="41"/>
      <c r="E1637" s="51"/>
      <c r="F1637" s="51"/>
    </row>
    <row r="1638" spans="4:6" x14ac:dyDescent="0.2">
      <c r="D1638" s="41"/>
      <c r="E1638" s="51"/>
      <c r="F1638" s="51"/>
    </row>
    <row r="1639" spans="4:6" x14ac:dyDescent="0.2">
      <c r="D1639" s="41"/>
      <c r="E1639" s="51"/>
      <c r="F1639" s="51"/>
    </row>
    <row r="1640" spans="4:6" x14ac:dyDescent="0.2">
      <c r="D1640" s="41"/>
      <c r="E1640" s="51"/>
      <c r="F1640" s="51"/>
    </row>
    <row r="1641" spans="4:6" x14ac:dyDescent="0.2">
      <c r="D1641" s="41"/>
      <c r="E1641" s="51"/>
      <c r="F1641" s="51"/>
    </row>
    <row r="1642" spans="4:6" x14ac:dyDescent="0.2">
      <c r="D1642" s="41"/>
      <c r="E1642" s="51"/>
      <c r="F1642" s="51"/>
    </row>
    <row r="1643" spans="4:6" x14ac:dyDescent="0.2">
      <c r="D1643" s="41"/>
      <c r="E1643" s="51"/>
      <c r="F1643" s="51"/>
    </row>
    <row r="1644" spans="4:6" x14ac:dyDescent="0.2">
      <c r="D1644" s="41"/>
      <c r="E1644" s="51"/>
      <c r="F1644" s="51"/>
    </row>
    <row r="1645" spans="4:6" x14ac:dyDescent="0.2">
      <c r="D1645" s="41"/>
      <c r="E1645" s="51"/>
      <c r="F1645" s="51"/>
    </row>
    <row r="1646" spans="4:6" x14ac:dyDescent="0.2">
      <c r="D1646" s="41"/>
      <c r="E1646" s="51"/>
      <c r="F1646" s="51"/>
    </row>
    <row r="1647" spans="4:6" x14ac:dyDescent="0.2">
      <c r="D1647" s="41"/>
      <c r="E1647" s="51"/>
      <c r="F1647" s="51"/>
    </row>
    <row r="1648" spans="4:6" x14ac:dyDescent="0.2">
      <c r="D1648" s="41"/>
      <c r="E1648" s="51"/>
      <c r="F1648" s="51"/>
    </row>
    <row r="1649" spans="4:6" x14ac:dyDescent="0.2">
      <c r="D1649" s="41"/>
      <c r="E1649" s="51"/>
      <c r="F1649" s="51"/>
    </row>
    <row r="1650" spans="4:6" x14ac:dyDescent="0.2">
      <c r="D1650" s="41"/>
      <c r="E1650" s="51"/>
      <c r="F1650" s="51"/>
    </row>
    <row r="1651" spans="4:6" x14ac:dyDescent="0.2">
      <c r="D1651" s="41"/>
      <c r="E1651" s="51"/>
      <c r="F1651" s="51"/>
    </row>
    <row r="1652" spans="4:6" x14ac:dyDescent="0.2">
      <c r="D1652" s="41"/>
      <c r="E1652" s="51"/>
      <c r="F1652" s="51"/>
    </row>
    <row r="1653" spans="4:6" x14ac:dyDescent="0.2">
      <c r="D1653" s="41"/>
      <c r="E1653" s="51"/>
      <c r="F1653" s="51"/>
    </row>
    <row r="1654" spans="4:6" x14ac:dyDescent="0.2">
      <c r="D1654" s="41"/>
      <c r="E1654" s="51"/>
      <c r="F1654" s="51"/>
    </row>
    <row r="1655" spans="4:6" x14ac:dyDescent="0.2">
      <c r="D1655" s="41"/>
      <c r="E1655" s="51"/>
      <c r="F1655" s="51"/>
    </row>
    <row r="1656" spans="4:6" x14ac:dyDescent="0.2">
      <c r="D1656" s="41"/>
      <c r="E1656" s="51"/>
      <c r="F1656" s="51"/>
    </row>
    <row r="1657" spans="4:6" x14ac:dyDescent="0.2">
      <c r="D1657" s="41"/>
      <c r="E1657" s="51"/>
      <c r="F1657" s="51"/>
    </row>
    <row r="1658" spans="4:6" x14ac:dyDescent="0.2">
      <c r="D1658" s="41"/>
      <c r="E1658" s="51"/>
      <c r="F1658" s="51"/>
    </row>
    <row r="1659" spans="4:6" x14ac:dyDescent="0.2">
      <c r="D1659" s="41"/>
      <c r="E1659" s="51"/>
      <c r="F1659" s="51"/>
    </row>
    <row r="1660" spans="4:6" x14ac:dyDescent="0.2">
      <c r="D1660" s="41"/>
      <c r="E1660" s="51"/>
      <c r="F1660" s="51"/>
    </row>
    <row r="1661" spans="4:6" x14ac:dyDescent="0.2">
      <c r="D1661" s="41"/>
      <c r="E1661" s="51"/>
      <c r="F1661" s="51"/>
    </row>
    <row r="1662" spans="4:6" x14ac:dyDescent="0.2">
      <c r="D1662" s="41"/>
      <c r="E1662" s="51"/>
      <c r="F1662" s="51"/>
    </row>
    <row r="1663" spans="4:6" x14ac:dyDescent="0.2">
      <c r="D1663" s="41"/>
      <c r="E1663" s="51"/>
      <c r="F1663" s="51"/>
    </row>
    <row r="1664" spans="4:6" x14ac:dyDescent="0.2">
      <c r="D1664" s="41"/>
      <c r="E1664" s="51"/>
      <c r="F1664" s="51"/>
    </row>
    <row r="1665" spans="4:6" x14ac:dyDescent="0.2">
      <c r="D1665" s="41"/>
      <c r="E1665" s="51"/>
      <c r="F1665" s="51"/>
    </row>
    <row r="1666" spans="4:6" x14ac:dyDescent="0.2">
      <c r="D1666" s="41"/>
      <c r="E1666" s="51"/>
      <c r="F1666" s="51"/>
    </row>
    <row r="1667" spans="4:6" x14ac:dyDescent="0.2">
      <c r="D1667" s="41"/>
      <c r="E1667" s="51"/>
      <c r="F1667" s="51"/>
    </row>
    <row r="1668" spans="4:6" x14ac:dyDescent="0.2">
      <c r="D1668" s="41"/>
      <c r="E1668" s="51"/>
      <c r="F1668" s="51"/>
    </row>
    <row r="1669" spans="4:6" x14ac:dyDescent="0.2">
      <c r="D1669" s="41"/>
      <c r="E1669" s="51"/>
      <c r="F1669" s="51"/>
    </row>
    <row r="1670" spans="4:6" x14ac:dyDescent="0.2">
      <c r="D1670" s="41"/>
      <c r="E1670" s="51"/>
      <c r="F1670" s="51"/>
    </row>
    <row r="1671" spans="4:6" x14ac:dyDescent="0.2">
      <c r="D1671" s="41"/>
      <c r="E1671" s="51"/>
      <c r="F1671" s="51"/>
    </row>
    <row r="1672" spans="4:6" x14ac:dyDescent="0.2">
      <c r="D1672" s="41"/>
      <c r="E1672" s="51"/>
      <c r="F1672" s="51"/>
    </row>
    <row r="1673" spans="4:6" x14ac:dyDescent="0.2">
      <c r="D1673" s="41"/>
      <c r="E1673" s="51"/>
      <c r="F1673" s="51"/>
    </row>
    <row r="1674" spans="4:6" x14ac:dyDescent="0.2">
      <c r="D1674" s="41"/>
      <c r="E1674" s="51"/>
      <c r="F1674" s="51"/>
    </row>
    <row r="1675" spans="4:6" x14ac:dyDescent="0.2">
      <c r="D1675" s="41"/>
      <c r="E1675" s="51"/>
      <c r="F1675" s="51"/>
    </row>
    <row r="1676" spans="4:6" x14ac:dyDescent="0.2">
      <c r="D1676" s="41"/>
      <c r="E1676" s="51"/>
      <c r="F1676" s="51"/>
    </row>
    <row r="1677" spans="4:6" x14ac:dyDescent="0.2">
      <c r="D1677" s="41"/>
      <c r="E1677" s="51"/>
      <c r="F1677" s="51"/>
    </row>
    <row r="1678" spans="4:6" x14ac:dyDescent="0.2">
      <c r="D1678" s="41"/>
      <c r="E1678" s="51"/>
      <c r="F1678" s="51"/>
    </row>
    <row r="1679" spans="4:6" x14ac:dyDescent="0.2">
      <c r="D1679" s="41"/>
      <c r="E1679" s="51"/>
      <c r="F1679" s="51"/>
    </row>
    <row r="1680" spans="4:6" x14ac:dyDescent="0.2">
      <c r="D1680" s="41"/>
      <c r="E1680" s="51"/>
      <c r="F1680" s="51"/>
    </row>
    <row r="1681" spans="4:6" x14ac:dyDescent="0.2">
      <c r="D1681" s="41"/>
      <c r="E1681" s="51"/>
      <c r="F1681" s="51"/>
    </row>
    <row r="1682" spans="4:6" x14ac:dyDescent="0.2">
      <c r="D1682" s="41"/>
      <c r="E1682" s="51"/>
      <c r="F1682" s="51"/>
    </row>
    <row r="1683" spans="4:6" x14ac:dyDescent="0.2">
      <c r="D1683" s="41"/>
      <c r="E1683" s="51"/>
      <c r="F1683" s="51"/>
    </row>
    <row r="1684" spans="4:6" x14ac:dyDescent="0.2">
      <c r="D1684" s="41"/>
      <c r="E1684" s="51"/>
      <c r="F1684" s="51"/>
    </row>
    <row r="1685" spans="4:6" x14ac:dyDescent="0.2">
      <c r="D1685" s="41"/>
      <c r="E1685" s="51"/>
      <c r="F1685" s="51"/>
    </row>
    <row r="1686" spans="4:6" x14ac:dyDescent="0.2">
      <c r="D1686" s="41"/>
      <c r="E1686" s="51"/>
      <c r="F1686" s="51"/>
    </row>
    <row r="1687" spans="4:6" x14ac:dyDescent="0.2">
      <c r="D1687" s="41"/>
      <c r="E1687" s="51"/>
      <c r="F1687" s="51"/>
    </row>
    <row r="1688" spans="4:6" x14ac:dyDescent="0.2">
      <c r="D1688" s="41"/>
      <c r="E1688" s="51"/>
      <c r="F1688" s="51"/>
    </row>
    <row r="1689" spans="4:6" x14ac:dyDescent="0.2">
      <c r="D1689" s="41"/>
      <c r="E1689" s="51"/>
      <c r="F1689" s="51"/>
    </row>
    <row r="1690" spans="4:6" x14ac:dyDescent="0.2">
      <c r="D1690" s="41"/>
      <c r="E1690" s="51"/>
      <c r="F1690" s="51"/>
    </row>
    <row r="1691" spans="4:6" x14ac:dyDescent="0.2">
      <c r="D1691" s="41"/>
      <c r="E1691" s="51"/>
      <c r="F1691" s="51"/>
    </row>
    <row r="1692" spans="4:6" x14ac:dyDescent="0.2">
      <c r="D1692" s="41"/>
      <c r="E1692" s="51"/>
      <c r="F1692" s="51"/>
    </row>
    <row r="1693" spans="4:6" x14ac:dyDescent="0.2">
      <c r="D1693" s="41"/>
      <c r="E1693" s="51"/>
      <c r="F1693" s="51"/>
    </row>
    <row r="1694" spans="4:6" x14ac:dyDescent="0.2">
      <c r="D1694" s="41"/>
      <c r="E1694" s="51"/>
      <c r="F1694" s="51"/>
    </row>
    <row r="1695" spans="4:6" x14ac:dyDescent="0.2">
      <c r="D1695" s="41"/>
      <c r="E1695" s="51"/>
      <c r="F1695" s="51"/>
    </row>
    <row r="1696" spans="4:6" x14ac:dyDescent="0.2">
      <c r="D1696" s="41"/>
      <c r="E1696" s="51"/>
      <c r="F1696" s="51"/>
    </row>
    <row r="1697" spans="4:6" x14ac:dyDescent="0.2">
      <c r="D1697" s="41"/>
      <c r="E1697" s="51"/>
      <c r="F1697" s="51"/>
    </row>
    <row r="1698" spans="4:6" x14ac:dyDescent="0.2">
      <c r="D1698" s="41"/>
      <c r="E1698" s="51"/>
      <c r="F1698" s="51"/>
    </row>
    <row r="1699" spans="4:6" x14ac:dyDescent="0.2">
      <c r="D1699" s="41"/>
      <c r="E1699" s="51"/>
      <c r="F1699" s="51"/>
    </row>
    <row r="1700" spans="4:6" x14ac:dyDescent="0.2">
      <c r="D1700" s="41"/>
      <c r="E1700" s="51"/>
      <c r="F1700" s="51"/>
    </row>
    <row r="1701" spans="4:6" x14ac:dyDescent="0.2">
      <c r="D1701" s="41"/>
      <c r="E1701" s="51"/>
      <c r="F1701" s="51"/>
    </row>
    <row r="1702" spans="4:6" x14ac:dyDescent="0.2">
      <c r="D1702" s="41"/>
      <c r="E1702" s="51"/>
      <c r="F1702" s="51"/>
    </row>
    <row r="1703" spans="4:6" x14ac:dyDescent="0.2">
      <c r="D1703" s="41"/>
      <c r="E1703" s="51"/>
      <c r="F1703" s="51"/>
    </row>
    <row r="1704" spans="4:6" x14ac:dyDescent="0.2">
      <c r="D1704" s="41"/>
      <c r="E1704" s="51"/>
      <c r="F1704" s="51"/>
    </row>
    <row r="1705" spans="4:6" x14ac:dyDescent="0.2">
      <c r="D1705" s="41"/>
      <c r="E1705" s="51"/>
      <c r="F1705" s="51"/>
    </row>
    <row r="1706" spans="4:6" x14ac:dyDescent="0.2">
      <c r="D1706" s="41"/>
      <c r="E1706" s="51"/>
      <c r="F1706" s="51"/>
    </row>
    <row r="1707" spans="4:6" x14ac:dyDescent="0.2">
      <c r="D1707" s="41"/>
      <c r="E1707" s="51"/>
      <c r="F1707" s="51"/>
    </row>
    <row r="1708" spans="4:6" x14ac:dyDescent="0.2">
      <c r="D1708" s="41"/>
      <c r="E1708" s="51"/>
      <c r="F1708" s="51"/>
    </row>
    <row r="1709" spans="4:6" x14ac:dyDescent="0.2">
      <c r="D1709" s="41"/>
      <c r="E1709" s="51"/>
      <c r="F1709" s="51"/>
    </row>
    <row r="1710" spans="4:6" x14ac:dyDescent="0.2">
      <c r="D1710" s="41"/>
      <c r="E1710" s="51"/>
      <c r="F1710" s="51"/>
    </row>
    <row r="1711" spans="4:6" x14ac:dyDescent="0.2">
      <c r="D1711" s="41"/>
      <c r="E1711" s="51"/>
      <c r="F1711" s="51"/>
    </row>
    <row r="1712" spans="4:6" x14ac:dyDescent="0.2">
      <c r="D1712" s="41"/>
      <c r="E1712" s="51"/>
      <c r="F1712" s="51"/>
    </row>
    <row r="1713" spans="4:6" x14ac:dyDescent="0.2">
      <c r="D1713" s="41"/>
      <c r="E1713" s="51"/>
      <c r="F1713" s="51"/>
    </row>
    <row r="1714" spans="4:6" x14ac:dyDescent="0.2">
      <c r="D1714" s="41"/>
      <c r="E1714" s="51"/>
      <c r="F1714" s="51"/>
    </row>
    <row r="1715" spans="4:6" x14ac:dyDescent="0.2">
      <c r="D1715" s="41"/>
      <c r="E1715" s="51"/>
      <c r="F1715" s="51"/>
    </row>
    <row r="1716" spans="4:6" x14ac:dyDescent="0.2">
      <c r="D1716" s="41"/>
      <c r="E1716" s="51"/>
      <c r="F1716" s="51"/>
    </row>
    <row r="1717" spans="4:6" x14ac:dyDescent="0.2">
      <c r="D1717" s="41"/>
      <c r="E1717" s="51"/>
      <c r="F1717" s="51"/>
    </row>
    <row r="1718" spans="4:6" x14ac:dyDescent="0.2">
      <c r="D1718" s="41"/>
      <c r="E1718" s="51"/>
      <c r="F1718" s="51"/>
    </row>
    <row r="1719" spans="4:6" x14ac:dyDescent="0.2">
      <c r="D1719" s="41"/>
      <c r="E1719" s="51"/>
      <c r="F1719" s="51"/>
    </row>
    <row r="1720" spans="4:6" x14ac:dyDescent="0.2">
      <c r="D1720" s="41"/>
      <c r="E1720" s="51"/>
      <c r="F1720" s="51"/>
    </row>
    <row r="1721" spans="4:6" x14ac:dyDescent="0.2">
      <c r="D1721" s="41"/>
      <c r="E1721" s="51"/>
      <c r="F1721" s="51"/>
    </row>
    <row r="1722" spans="4:6" x14ac:dyDescent="0.2">
      <c r="D1722" s="41"/>
      <c r="E1722" s="51"/>
      <c r="F1722" s="51"/>
    </row>
    <row r="1723" spans="4:6" x14ac:dyDescent="0.2">
      <c r="D1723" s="41"/>
      <c r="E1723" s="51"/>
      <c r="F1723" s="51"/>
    </row>
    <row r="1724" spans="4:6" x14ac:dyDescent="0.2">
      <c r="D1724" s="41"/>
      <c r="E1724" s="51"/>
      <c r="F1724" s="51"/>
    </row>
    <row r="1725" spans="4:6" x14ac:dyDescent="0.2">
      <c r="D1725" s="41"/>
      <c r="E1725" s="51"/>
      <c r="F1725" s="51"/>
    </row>
    <row r="1726" spans="4:6" x14ac:dyDescent="0.2">
      <c r="D1726" s="41"/>
      <c r="E1726" s="51"/>
      <c r="F1726" s="51"/>
    </row>
    <row r="1727" spans="4:6" x14ac:dyDescent="0.2">
      <c r="D1727" s="41"/>
      <c r="E1727" s="51"/>
      <c r="F1727" s="51"/>
    </row>
    <row r="1728" spans="4:6" x14ac:dyDescent="0.2">
      <c r="D1728" s="41"/>
      <c r="E1728" s="51"/>
      <c r="F1728" s="51"/>
    </row>
    <row r="1729" spans="4:6" x14ac:dyDescent="0.2">
      <c r="D1729" s="41"/>
      <c r="E1729" s="51"/>
      <c r="F1729" s="51"/>
    </row>
    <row r="1730" spans="4:6" x14ac:dyDescent="0.2">
      <c r="D1730" s="41"/>
      <c r="E1730" s="51"/>
      <c r="F1730" s="51"/>
    </row>
    <row r="1731" spans="4:6" x14ac:dyDescent="0.2">
      <c r="D1731" s="41"/>
      <c r="E1731" s="51"/>
      <c r="F1731" s="51"/>
    </row>
    <row r="1732" spans="4:6" x14ac:dyDescent="0.2">
      <c r="D1732" s="41"/>
      <c r="E1732" s="51"/>
      <c r="F1732" s="51"/>
    </row>
    <row r="1733" spans="4:6" x14ac:dyDescent="0.2">
      <c r="D1733" s="41"/>
      <c r="E1733" s="51"/>
      <c r="F1733" s="51"/>
    </row>
    <row r="1734" spans="4:6" x14ac:dyDescent="0.2">
      <c r="D1734" s="41"/>
      <c r="E1734" s="51"/>
      <c r="F1734" s="51"/>
    </row>
    <row r="1735" spans="4:6" x14ac:dyDescent="0.2">
      <c r="D1735" s="41"/>
      <c r="E1735" s="51"/>
      <c r="F1735" s="51"/>
    </row>
    <row r="1736" spans="4:6" x14ac:dyDescent="0.2">
      <c r="D1736" s="41"/>
      <c r="E1736" s="51"/>
      <c r="F1736" s="51"/>
    </row>
    <row r="1737" spans="4:6" x14ac:dyDescent="0.2">
      <c r="D1737" s="41"/>
      <c r="E1737" s="51"/>
      <c r="F1737" s="51"/>
    </row>
    <row r="1738" spans="4:6" x14ac:dyDescent="0.2">
      <c r="D1738" s="41"/>
      <c r="E1738" s="51"/>
      <c r="F1738" s="51"/>
    </row>
    <row r="1739" spans="4:6" x14ac:dyDescent="0.2">
      <c r="D1739" s="41"/>
      <c r="E1739" s="51"/>
      <c r="F1739" s="51"/>
    </row>
    <row r="1740" spans="4:6" x14ac:dyDescent="0.2">
      <c r="D1740" s="41"/>
      <c r="E1740" s="51"/>
      <c r="F1740" s="51"/>
    </row>
    <row r="1741" spans="4:6" x14ac:dyDescent="0.2">
      <c r="D1741" s="41"/>
      <c r="E1741" s="51"/>
      <c r="F1741" s="51"/>
    </row>
    <row r="1742" spans="4:6" x14ac:dyDescent="0.2">
      <c r="D1742" s="41"/>
      <c r="E1742" s="51"/>
      <c r="F1742" s="51"/>
    </row>
    <row r="1743" spans="4:6" x14ac:dyDescent="0.2">
      <c r="D1743" s="41"/>
      <c r="E1743" s="51"/>
      <c r="F1743" s="51"/>
    </row>
    <row r="1744" spans="4:6" x14ac:dyDescent="0.2">
      <c r="D1744" s="41"/>
      <c r="E1744" s="51"/>
      <c r="F1744" s="51"/>
    </row>
    <row r="1745" spans="4:6" x14ac:dyDescent="0.2">
      <c r="D1745" s="41"/>
      <c r="E1745" s="51"/>
      <c r="F1745" s="51"/>
    </row>
    <row r="1746" spans="4:6" x14ac:dyDescent="0.2">
      <c r="D1746" s="41"/>
      <c r="E1746" s="51"/>
      <c r="F1746" s="51"/>
    </row>
    <row r="1747" spans="4:6" x14ac:dyDescent="0.2">
      <c r="D1747" s="41"/>
      <c r="E1747" s="51"/>
      <c r="F1747" s="51"/>
    </row>
    <row r="1748" spans="4:6" x14ac:dyDescent="0.2">
      <c r="D1748" s="41"/>
      <c r="E1748" s="51"/>
      <c r="F1748" s="51"/>
    </row>
    <row r="1749" spans="4:6" x14ac:dyDescent="0.2">
      <c r="D1749" s="41"/>
      <c r="E1749" s="51"/>
      <c r="F1749" s="51"/>
    </row>
    <row r="1750" spans="4:6" x14ac:dyDescent="0.2">
      <c r="D1750" s="41"/>
      <c r="E1750" s="51"/>
      <c r="F1750" s="51"/>
    </row>
    <row r="1751" spans="4:6" x14ac:dyDescent="0.2">
      <c r="D1751" s="41"/>
      <c r="E1751" s="51"/>
      <c r="F1751" s="51"/>
    </row>
    <row r="1752" spans="4:6" x14ac:dyDescent="0.2">
      <c r="D1752" s="41"/>
      <c r="E1752" s="51"/>
      <c r="F1752" s="51"/>
    </row>
    <row r="1753" spans="4:6" x14ac:dyDescent="0.2">
      <c r="D1753" s="41"/>
      <c r="E1753" s="51"/>
      <c r="F1753" s="51"/>
    </row>
    <row r="1754" spans="4:6" x14ac:dyDescent="0.2">
      <c r="D1754" s="41"/>
      <c r="E1754" s="51"/>
      <c r="F1754" s="51"/>
    </row>
    <row r="1755" spans="4:6" x14ac:dyDescent="0.2">
      <c r="D1755" s="41"/>
      <c r="E1755" s="51"/>
      <c r="F1755" s="51"/>
    </row>
    <row r="1756" spans="4:6" x14ac:dyDescent="0.2">
      <c r="D1756" s="41"/>
      <c r="E1756" s="51"/>
      <c r="F1756" s="51"/>
    </row>
    <row r="1757" spans="4:6" x14ac:dyDescent="0.2">
      <c r="D1757" s="41"/>
      <c r="E1757" s="51"/>
      <c r="F1757" s="51"/>
    </row>
    <row r="1758" spans="4:6" x14ac:dyDescent="0.2">
      <c r="D1758" s="41"/>
      <c r="E1758" s="51"/>
      <c r="F1758" s="51"/>
    </row>
    <row r="1759" spans="4:6" x14ac:dyDescent="0.2">
      <c r="D1759" s="41"/>
      <c r="E1759" s="51"/>
      <c r="F1759" s="51"/>
    </row>
    <row r="1760" spans="4:6" x14ac:dyDescent="0.2">
      <c r="D1760" s="41"/>
      <c r="E1760" s="51"/>
      <c r="F1760" s="51"/>
    </row>
    <row r="1761" spans="4:6" x14ac:dyDescent="0.2">
      <c r="D1761" s="41"/>
      <c r="E1761" s="51"/>
      <c r="F1761" s="51"/>
    </row>
    <row r="1762" spans="4:6" x14ac:dyDescent="0.2">
      <c r="D1762" s="41"/>
      <c r="E1762" s="51"/>
      <c r="F1762" s="51"/>
    </row>
    <row r="1763" spans="4:6" x14ac:dyDescent="0.2">
      <c r="D1763" s="41"/>
      <c r="E1763" s="51"/>
      <c r="F1763" s="51"/>
    </row>
    <row r="1764" spans="4:6" x14ac:dyDescent="0.2">
      <c r="D1764" s="41"/>
      <c r="E1764" s="51"/>
      <c r="F1764" s="51"/>
    </row>
    <row r="1765" spans="4:6" x14ac:dyDescent="0.2">
      <c r="D1765" s="41"/>
      <c r="E1765" s="51"/>
      <c r="F1765" s="51"/>
    </row>
    <row r="1766" spans="4:6" x14ac:dyDescent="0.2">
      <c r="D1766" s="41"/>
      <c r="E1766" s="51"/>
      <c r="F1766" s="51"/>
    </row>
    <row r="1767" spans="4:6" x14ac:dyDescent="0.2">
      <c r="D1767" s="41"/>
      <c r="E1767" s="51"/>
      <c r="F1767" s="51"/>
    </row>
    <row r="1768" spans="4:6" x14ac:dyDescent="0.2">
      <c r="D1768" s="41"/>
      <c r="E1768" s="51"/>
      <c r="F1768" s="51"/>
    </row>
    <row r="1769" spans="4:6" x14ac:dyDescent="0.2">
      <c r="D1769" s="41"/>
      <c r="E1769" s="51"/>
      <c r="F1769" s="51"/>
    </row>
    <row r="1770" spans="4:6" x14ac:dyDescent="0.2">
      <c r="D1770" s="41"/>
      <c r="E1770" s="51"/>
      <c r="F1770" s="51"/>
    </row>
    <row r="1771" spans="4:6" x14ac:dyDescent="0.2">
      <c r="D1771" s="41"/>
      <c r="E1771" s="51"/>
      <c r="F1771" s="51"/>
    </row>
    <row r="1772" spans="4:6" x14ac:dyDescent="0.2">
      <c r="D1772" s="41"/>
      <c r="E1772" s="51"/>
      <c r="F1772" s="51"/>
    </row>
    <row r="1773" spans="4:6" x14ac:dyDescent="0.2">
      <c r="D1773" s="41"/>
      <c r="E1773" s="51"/>
      <c r="F1773" s="51"/>
    </row>
    <row r="1774" spans="4:6" x14ac:dyDescent="0.2">
      <c r="D1774" s="41"/>
      <c r="E1774" s="51"/>
      <c r="F1774" s="51"/>
    </row>
    <row r="1775" spans="4:6" x14ac:dyDescent="0.2">
      <c r="D1775" s="41"/>
      <c r="E1775" s="51"/>
      <c r="F1775" s="51"/>
    </row>
    <row r="1776" spans="4:6" x14ac:dyDescent="0.2">
      <c r="D1776" s="41"/>
      <c r="E1776" s="51"/>
      <c r="F1776" s="51"/>
    </row>
    <row r="1777" spans="4:6" x14ac:dyDescent="0.2">
      <c r="D1777" s="41"/>
      <c r="E1777" s="51"/>
      <c r="F1777" s="51"/>
    </row>
    <row r="1778" spans="4:6" x14ac:dyDescent="0.2">
      <c r="D1778" s="41"/>
      <c r="E1778" s="51"/>
      <c r="F1778" s="51"/>
    </row>
    <row r="1779" spans="4:6" x14ac:dyDescent="0.2">
      <c r="D1779" s="41"/>
      <c r="E1779" s="51"/>
      <c r="F1779" s="51"/>
    </row>
    <row r="1780" spans="4:6" x14ac:dyDescent="0.2">
      <c r="D1780" s="41"/>
      <c r="E1780" s="51"/>
      <c r="F1780" s="51"/>
    </row>
    <row r="1781" spans="4:6" x14ac:dyDescent="0.2">
      <c r="D1781" s="41"/>
      <c r="E1781" s="51"/>
      <c r="F1781" s="51"/>
    </row>
    <row r="1782" spans="4:6" x14ac:dyDescent="0.2">
      <c r="D1782" s="41"/>
      <c r="E1782" s="51"/>
      <c r="F1782" s="51"/>
    </row>
    <row r="1783" spans="4:6" x14ac:dyDescent="0.2">
      <c r="D1783" s="41"/>
      <c r="E1783" s="51"/>
      <c r="F1783" s="51"/>
    </row>
    <row r="1784" spans="4:6" x14ac:dyDescent="0.2">
      <c r="D1784" s="41"/>
      <c r="E1784" s="51"/>
      <c r="F1784" s="51"/>
    </row>
    <row r="1785" spans="4:6" x14ac:dyDescent="0.2">
      <c r="D1785" s="41"/>
      <c r="E1785" s="51"/>
      <c r="F1785" s="51"/>
    </row>
    <row r="1786" spans="4:6" x14ac:dyDescent="0.2">
      <c r="D1786" s="41"/>
      <c r="E1786" s="51"/>
      <c r="F1786" s="51"/>
    </row>
    <row r="1787" spans="4:6" x14ac:dyDescent="0.2">
      <c r="D1787" s="41"/>
      <c r="E1787" s="51"/>
      <c r="F1787" s="51"/>
    </row>
    <row r="1788" spans="4:6" x14ac:dyDescent="0.2">
      <c r="D1788" s="41"/>
      <c r="E1788" s="51"/>
      <c r="F1788" s="51"/>
    </row>
    <row r="1789" spans="4:6" x14ac:dyDescent="0.2">
      <c r="D1789" s="41"/>
      <c r="E1789" s="51"/>
      <c r="F1789" s="51"/>
    </row>
    <row r="1790" spans="4:6" x14ac:dyDescent="0.2">
      <c r="D1790" s="41"/>
      <c r="E1790" s="51"/>
      <c r="F1790" s="51"/>
    </row>
    <row r="1791" spans="4:6" x14ac:dyDescent="0.2">
      <c r="D1791" s="41"/>
      <c r="E1791" s="51"/>
      <c r="F1791" s="51"/>
    </row>
    <row r="1792" spans="4:6" x14ac:dyDescent="0.2">
      <c r="D1792" s="41"/>
      <c r="E1792" s="51"/>
      <c r="F1792" s="51"/>
    </row>
    <row r="1793" spans="4:6" x14ac:dyDescent="0.2">
      <c r="D1793" s="41"/>
      <c r="E1793" s="51"/>
      <c r="F1793" s="51"/>
    </row>
    <row r="1794" spans="4:6" x14ac:dyDescent="0.2">
      <c r="D1794" s="41"/>
      <c r="E1794" s="51"/>
      <c r="F1794" s="51"/>
    </row>
    <row r="1795" spans="4:6" x14ac:dyDescent="0.2">
      <c r="D1795" s="41"/>
      <c r="E1795" s="51"/>
      <c r="F1795" s="51"/>
    </row>
    <row r="1796" spans="4:6" x14ac:dyDescent="0.2">
      <c r="D1796" s="41"/>
      <c r="E1796" s="51"/>
      <c r="F1796" s="51"/>
    </row>
    <row r="1797" spans="4:6" x14ac:dyDescent="0.2">
      <c r="D1797" s="41"/>
      <c r="E1797" s="51"/>
      <c r="F1797" s="51"/>
    </row>
    <row r="1798" spans="4:6" x14ac:dyDescent="0.2">
      <c r="D1798" s="41"/>
      <c r="E1798" s="51"/>
      <c r="F1798" s="51"/>
    </row>
    <row r="1799" spans="4:6" x14ac:dyDescent="0.2">
      <c r="D1799" s="41"/>
      <c r="E1799" s="51"/>
      <c r="F1799" s="51"/>
    </row>
    <row r="1800" spans="4:6" x14ac:dyDescent="0.2">
      <c r="D1800" s="41"/>
      <c r="E1800" s="51"/>
      <c r="F1800" s="51"/>
    </row>
    <row r="1801" spans="4:6" x14ac:dyDescent="0.2">
      <c r="D1801" s="41"/>
      <c r="E1801" s="51"/>
      <c r="F1801" s="51"/>
    </row>
    <row r="1802" spans="4:6" x14ac:dyDescent="0.2">
      <c r="D1802" s="41"/>
      <c r="E1802" s="51"/>
      <c r="F1802" s="51"/>
    </row>
    <row r="1803" spans="4:6" x14ac:dyDescent="0.2">
      <c r="D1803" s="41"/>
      <c r="E1803" s="51"/>
      <c r="F1803" s="51"/>
    </row>
    <row r="1804" spans="4:6" x14ac:dyDescent="0.2">
      <c r="D1804" s="41"/>
      <c r="E1804" s="51"/>
      <c r="F1804" s="51"/>
    </row>
    <row r="1805" spans="4:6" x14ac:dyDescent="0.2">
      <c r="D1805" s="41"/>
      <c r="E1805" s="51"/>
      <c r="F1805" s="51"/>
    </row>
    <row r="1806" spans="4:6" x14ac:dyDescent="0.2">
      <c r="D1806" s="41"/>
      <c r="E1806" s="51"/>
      <c r="F1806" s="51"/>
    </row>
    <row r="1807" spans="4:6" x14ac:dyDescent="0.2">
      <c r="D1807" s="41"/>
      <c r="E1807" s="51"/>
      <c r="F1807" s="51"/>
    </row>
    <row r="1808" spans="4:6" x14ac:dyDescent="0.2">
      <c r="D1808" s="41"/>
      <c r="E1808" s="51"/>
      <c r="F1808" s="51"/>
    </row>
    <row r="1809" spans="4:6" x14ac:dyDescent="0.2">
      <c r="D1809" s="41"/>
      <c r="E1809" s="51"/>
      <c r="F1809" s="51"/>
    </row>
    <row r="1810" spans="4:6" x14ac:dyDescent="0.2">
      <c r="D1810" s="41"/>
      <c r="E1810" s="51"/>
      <c r="F1810" s="51"/>
    </row>
    <row r="1811" spans="4:6" x14ac:dyDescent="0.2">
      <c r="D1811" s="41"/>
      <c r="E1811" s="51"/>
      <c r="F1811" s="51"/>
    </row>
    <row r="1812" spans="4:6" x14ac:dyDescent="0.2">
      <c r="D1812" s="41"/>
      <c r="E1812" s="51"/>
      <c r="F1812" s="51"/>
    </row>
    <row r="1813" spans="4:6" x14ac:dyDescent="0.2">
      <c r="D1813" s="41"/>
      <c r="E1813" s="51"/>
      <c r="F1813" s="51"/>
    </row>
    <row r="1814" spans="4:6" x14ac:dyDescent="0.2">
      <c r="D1814" s="41"/>
      <c r="E1814" s="51"/>
      <c r="F1814" s="51"/>
    </row>
    <row r="1815" spans="4:6" x14ac:dyDescent="0.2">
      <c r="D1815" s="41"/>
      <c r="E1815" s="51"/>
      <c r="F1815" s="51"/>
    </row>
    <row r="1816" spans="4:6" x14ac:dyDescent="0.2">
      <c r="D1816" s="41"/>
      <c r="E1816" s="51"/>
      <c r="F1816" s="51"/>
    </row>
    <row r="1817" spans="4:6" x14ac:dyDescent="0.2">
      <c r="D1817" s="41"/>
      <c r="E1817" s="51"/>
      <c r="F1817" s="51"/>
    </row>
    <row r="1818" spans="4:6" x14ac:dyDescent="0.2">
      <c r="D1818" s="41"/>
      <c r="E1818" s="51"/>
      <c r="F1818" s="51"/>
    </row>
    <row r="1819" spans="4:6" x14ac:dyDescent="0.2">
      <c r="D1819" s="41"/>
      <c r="E1819" s="51"/>
      <c r="F1819" s="51"/>
    </row>
    <row r="1820" spans="4:6" x14ac:dyDescent="0.2">
      <c r="D1820" s="41"/>
      <c r="E1820" s="51"/>
      <c r="F1820" s="51"/>
    </row>
    <row r="1821" spans="4:6" x14ac:dyDescent="0.2">
      <c r="D1821" s="41"/>
      <c r="E1821" s="51"/>
      <c r="F1821" s="51"/>
    </row>
    <row r="1822" spans="4:6" x14ac:dyDescent="0.2">
      <c r="D1822" s="41"/>
      <c r="E1822" s="51"/>
      <c r="F1822" s="51"/>
    </row>
    <row r="1823" spans="4:6" x14ac:dyDescent="0.2">
      <c r="D1823" s="41"/>
      <c r="E1823" s="51"/>
      <c r="F1823" s="51"/>
    </row>
    <row r="1824" spans="4:6" x14ac:dyDescent="0.2">
      <c r="D1824" s="41"/>
      <c r="E1824" s="51"/>
      <c r="F1824" s="51"/>
    </row>
    <row r="1825" spans="4:6" x14ac:dyDescent="0.2">
      <c r="D1825" s="41"/>
      <c r="E1825" s="51"/>
      <c r="F1825" s="51"/>
    </row>
    <row r="1826" spans="4:6" x14ac:dyDescent="0.2">
      <c r="D1826" s="41"/>
      <c r="E1826" s="51"/>
      <c r="F1826" s="51"/>
    </row>
    <row r="1827" spans="4:6" x14ac:dyDescent="0.2">
      <c r="D1827" s="41"/>
      <c r="E1827" s="51"/>
      <c r="F1827" s="51"/>
    </row>
    <row r="1828" spans="4:6" x14ac:dyDescent="0.2">
      <c r="D1828" s="41"/>
      <c r="E1828" s="51"/>
      <c r="F1828" s="51"/>
    </row>
    <row r="1829" spans="4:6" x14ac:dyDescent="0.2">
      <c r="D1829" s="41"/>
      <c r="E1829" s="51"/>
      <c r="F1829" s="51"/>
    </row>
    <row r="1830" spans="4:6" x14ac:dyDescent="0.2">
      <c r="D1830" s="41"/>
      <c r="E1830" s="51"/>
      <c r="F1830" s="51"/>
    </row>
    <row r="1831" spans="4:6" x14ac:dyDescent="0.2">
      <c r="D1831" s="41"/>
      <c r="E1831" s="51"/>
      <c r="F1831" s="51"/>
    </row>
    <row r="1832" spans="4:6" x14ac:dyDescent="0.2">
      <c r="D1832" s="41"/>
      <c r="E1832" s="51"/>
      <c r="F1832" s="51"/>
    </row>
    <row r="1833" spans="4:6" x14ac:dyDescent="0.2">
      <c r="D1833" s="41"/>
      <c r="E1833" s="51"/>
      <c r="F1833" s="51"/>
    </row>
    <row r="1834" spans="4:6" x14ac:dyDescent="0.2">
      <c r="D1834" s="41"/>
      <c r="E1834" s="51"/>
      <c r="F1834" s="51"/>
    </row>
    <row r="1835" spans="4:6" x14ac:dyDescent="0.2">
      <c r="D1835" s="41"/>
      <c r="E1835" s="51"/>
      <c r="F1835" s="51"/>
    </row>
    <row r="1836" spans="4:6" x14ac:dyDescent="0.2">
      <c r="D1836" s="41"/>
      <c r="E1836" s="51"/>
      <c r="F1836" s="51"/>
    </row>
    <row r="1837" spans="4:6" x14ac:dyDescent="0.2">
      <c r="D1837" s="41"/>
      <c r="E1837" s="51"/>
      <c r="F1837" s="51"/>
    </row>
    <row r="1838" spans="4:6" x14ac:dyDescent="0.2">
      <c r="D1838" s="41"/>
      <c r="E1838" s="51"/>
      <c r="F1838" s="51"/>
    </row>
    <row r="1839" spans="4:6" x14ac:dyDescent="0.2">
      <c r="D1839" s="41"/>
      <c r="E1839" s="51"/>
      <c r="F1839" s="51"/>
    </row>
    <row r="1840" spans="4:6" x14ac:dyDescent="0.2">
      <c r="D1840" s="41"/>
      <c r="E1840" s="51"/>
      <c r="F1840" s="51"/>
    </row>
    <row r="1841" spans="4:6" x14ac:dyDescent="0.2">
      <c r="D1841" s="41"/>
      <c r="E1841" s="51"/>
      <c r="F1841" s="51"/>
    </row>
    <row r="1842" spans="4:6" x14ac:dyDescent="0.2">
      <c r="D1842" s="41"/>
      <c r="E1842" s="51"/>
      <c r="F1842" s="51"/>
    </row>
    <row r="1843" spans="4:6" x14ac:dyDescent="0.2">
      <c r="D1843" s="41"/>
      <c r="E1843" s="51"/>
      <c r="F1843" s="51"/>
    </row>
    <row r="1844" spans="4:6" x14ac:dyDescent="0.2">
      <c r="D1844" s="41"/>
      <c r="E1844" s="51"/>
      <c r="F1844" s="51"/>
    </row>
    <row r="1845" spans="4:6" x14ac:dyDescent="0.2">
      <c r="D1845" s="41"/>
      <c r="E1845" s="51"/>
      <c r="F1845" s="51"/>
    </row>
    <row r="1846" spans="4:6" x14ac:dyDescent="0.2">
      <c r="D1846" s="41"/>
      <c r="E1846" s="51"/>
      <c r="F1846" s="51"/>
    </row>
    <row r="1847" spans="4:6" x14ac:dyDescent="0.2">
      <c r="D1847" s="41"/>
      <c r="E1847" s="51"/>
      <c r="F1847" s="51"/>
    </row>
    <row r="1848" spans="4:6" x14ac:dyDescent="0.2">
      <c r="D1848" s="41"/>
      <c r="E1848" s="51"/>
      <c r="F1848" s="51"/>
    </row>
    <row r="1849" spans="4:6" x14ac:dyDescent="0.2">
      <c r="D1849" s="41"/>
      <c r="E1849" s="51"/>
      <c r="F1849" s="51"/>
    </row>
    <row r="1850" spans="4:6" x14ac:dyDescent="0.2">
      <c r="D1850" s="41"/>
      <c r="E1850" s="51"/>
      <c r="F1850" s="51"/>
    </row>
    <row r="1851" spans="4:6" x14ac:dyDescent="0.2">
      <c r="D1851" s="41"/>
      <c r="E1851" s="51"/>
      <c r="F1851" s="51"/>
    </row>
    <row r="1852" spans="4:6" x14ac:dyDescent="0.2">
      <c r="D1852" s="41"/>
      <c r="E1852" s="51"/>
      <c r="F1852" s="51"/>
    </row>
    <row r="1853" spans="4:6" x14ac:dyDescent="0.2">
      <c r="D1853" s="41"/>
      <c r="E1853" s="51"/>
      <c r="F1853" s="51"/>
    </row>
    <row r="1854" spans="4:6" x14ac:dyDescent="0.2">
      <c r="D1854" s="41"/>
      <c r="E1854" s="51"/>
      <c r="F1854" s="51"/>
    </row>
    <row r="1855" spans="4:6" x14ac:dyDescent="0.2">
      <c r="D1855" s="41"/>
      <c r="E1855" s="51"/>
      <c r="F1855" s="51"/>
    </row>
    <row r="1856" spans="4:6" x14ac:dyDescent="0.2">
      <c r="D1856" s="41"/>
      <c r="E1856" s="51"/>
      <c r="F1856" s="51"/>
    </row>
    <row r="1857" spans="4:6" x14ac:dyDescent="0.2">
      <c r="D1857" s="41"/>
      <c r="E1857" s="51"/>
      <c r="F1857" s="51"/>
    </row>
    <row r="1858" spans="4:6" x14ac:dyDescent="0.2">
      <c r="D1858" s="41"/>
      <c r="E1858" s="51"/>
      <c r="F1858" s="51"/>
    </row>
    <row r="1859" spans="4:6" x14ac:dyDescent="0.2">
      <c r="D1859" s="41"/>
      <c r="E1859" s="51"/>
      <c r="F1859" s="51"/>
    </row>
    <row r="1860" spans="4:6" x14ac:dyDescent="0.2">
      <c r="D1860" s="41"/>
      <c r="E1860" s="51"/>
      <c r="F1860" s="51"/>
    </row>
    <row r="1861" spans="4:6" x14ac:dyDescent="0.2">
      <c r="D1861" s="41"/>
      <c r="E1861" s="51"/>
      <c r="F1861" s="51"/>
    </row>
    <row r="1862" spans="4:6" x14ac:dyDescent="0.2">
      <c r="D1862" s="41"/>
      <c r="E1862" s="51"/>
      <c r="F1862" s="51"/>
    </row>
    <row r="1863" spans="4:6" x14ac:dyDescent="0.2">
      <c r="D1863" s="41"/>
      <c r="E1863" s="51"/>
      <c r="F1863" s="51"/>
    </row>
    <row r="1864" spans="4:6" x14ac:dyDescent="0.2">
      <c r="D1864" s="41"/>
      <c r="E1864" s="51"/>
      <c r="F1864" s="51"/>
    </row>
    <row r="1865" spans="4:6" x14ac:dyDescent="0.2">
      <c r="D1865" s="41"/>
      <c r="E1865" s="51"/>
      <c r="F1865" s="51"/>
    </row>
    <row r="1866" spans="4:6" x14ac:dyDescent="0.2">
      <c r="D1866" s="41"/>
      <c r="E1866" s="51"/>
      <c r="F1866" s="51"/>
    </row>
    <row r="1867" spans="4:6" x14ac:dyDescent="0.2">
      <c r="D1867" s="41"/>
      <c r="E1867" s="51"/>
      <c r="F1867" s="51"/>
    </row>
    <row r="1868" spans="4:6" x14ac:dyDescent="0.2">
      <c r="D1868" s="41"/>
      <c r="E1868" s="51"/>
      <c r="F1868" s="51"/>
    </row>
    <row r="1869" spans="4:6" x14ac:dyDescent="0.2">
      <c r="D1869" s="41"/>
      <c r="E1869" s="51"/>
      <c r="F1869" s="51"/>
    </row>
    <row r="1870" spans="4:6" x14ac:dyDescent="0.2">
      <c r="D1870" s="41"/>
      <c r="E1870" s="51"/>
      <c r="F1870" s="51"/>
    </row>
    <row r="1871" spans="4:6" x14ac:dyDescent="0.2">
      <c r="D1871" s="41"/>
      <c r="E1871" s="51"/>
      <c r="F1871" s="51"/>
    </row>
    <row r="1872" spans="4:6" x14ac:dyDescent="0.2">
      <c r="D1872" s="41"/>
      <c r="E1872" s="51"/>
      <c r="F1872" s="51"/>
    </row>
    <row r="1873" spans="4:6" x14ac:dyDescent="0.2">
      <c r="D1873" s="41"/>
      <c r="E1873" s="51"/>
      <c r="F1873" s="51"/>
    </row>
    <row r="1874" spans="4:6" x14ac:dyDescent="0.2">
      <c r="D1874" s="41"/>
      <c r="E1874" s="51"/>
      <c r="F1874" s="51"/>
    </row>
    <row r="1875" spans="4:6" x14ac:dyDescent="0.2">
      <c r="D1875" s="41"/>
      <c r="E1875" s="51"/>
      <c r="F1875" s="51"/>
    </row>
    <row r="1876" spans="4:6" x14ac:dyDescent="0.2">
      <c r="D1876" s="41"/>
      <c r="E1876" s="51"/>
      <c r="F1876" s="51"/>
    </row>
    <row r="1877" spans="4:6" x14ac:dyDescent="0.2">
      <c r="D1877" s="41"/>
      <c r="E1877" s="51"/>
      <c r="F1877" s="51"/>
    </row>
    <row r="1878" spans="4:6" x14ac:dyDescent="0.2">
      <c r="D1878" s="41"/>
      <c r="E1878" s="51"/>
      <c r="F1878" s="51"/>
    </row>
    <row r="1879" spans="4:6" x14ac:dyDescent="0.2">
      <c r="D1879" s="41"/>
      <c r="E1879" s="51"/>
      <c r="F1879" s="51"/>
    </row>
    <row r="1880" spans="4:6" x14ac:dyDescent="0.2">
      <c r="D1880" s="41"/>
      <c r="E1880" s="51"/>
      <c r="F1880" s="51"/>
    </row>
    <row r="1881" spans="4:6" x14ac:dyDescent="0.2">
      <c r="D1881" s="41"/>
      <c r="E1881" s="51"/>
      <c r="F1881" s="51"/>
    </row>
    <row r="1882" spans="4:6" x14ac:dyDescent="0.2">
      <c r="D1882" s="41"/>
      <c r="E1882" s="51"/>
      <c r="F1882" s="51"/>
    </row>
    <row r="1883" spans="4:6" x14ac:dyDescent="0.2">
      <c r="D1883" s="41"/>
      <c r="E1883" s="51"/>
      <c r="F1883" s="51"/>
    </row>
    <row r="1884" spans="4:6" x14ac:dyDescent="0.2">
      <c r="D1884" s="41"/>
      <c r="E1884" s="51"/>
      <c r="F1884" s="51"/>
    </row>
    <row r="1885" spans="4:6" x14ac:dyDescent="0.2">
      <c r="D1885" s="41"/>
      <c r="E1885" s="51"/>
      <c r="F1885" s="51"/>
    </row>
    <row r="1886" spans="4:6" x14ac:dyDescent="0.2">
      <c r="D1886" s="41"/>
      <c r="E1886" s="51"/>
      <c r="F1886" s="51"/>
    </row>
    <row r="1887" spans="4:6" x14ac:dyDescent="0.2">
      <c r="D1887" s="41"/>
      <c r="E1887" s="51"/>
      <c r="F1887" s="51"/>
    </row>
    <row r="1888" spans="4:6" x14ac:dyDescent="0.2">
      <c r="D1888" s="41"/>
      <c r="E1888" s="51"/>
      <c r="F1888" s="51"/>
    </row>
    <row r="1889" spans="4:6" x14ac:dyDescent="0.2">
      <c r="D1889" s="41"/>
      <c r="E1889" s="51"/>
      <c r="F1889" s="51"/>
    </row>
    <row r="1890" spans="4:6" x14ac:dyDescent="0.2">
      <c r="D1890" s="41"/>
      <c r="E1890" s="51"/>
      <c r="F1890" s="51"/>
    </row>
    <row r="1891" spans="4:6" x14ac:dyDescent="0.2">
      <c r="D1891" s="41"/>
      <c r="E1891" s="51"/>
      <c r="F1891" s="51"/>
    </row>
    <row r="1892" spans="4:6" x14ac:dyDescent="0.2">
      <c r="D1892" s="41"/>
      <c r="E1892" s="51"/>
      <c r="F1892" s="51"/>
    </row>
    <row r="1893" spans="4:6" x14ac:dyDescent="0.2">
      <c r="D1893" s="41"/>
      <c r="E1893" s="51"/>
      <c r="F1893" s="51"/>
    </row>
    <row r="1894" spans="4:6" x14ac:dyDescent="0.2">
      <c r="D1894" s="41"/>
      <c r="E1894" s="51"/>
      <c r="F1894" s="51"/>
    </row>
    <row r="1895" spans="4:6" x14ac:dyDescent="0.2">
      <c r="D1895" s="41"/>
      <c r="E1895" s="51"/>
      <c r="F1895" s="51"/>
    </row>
    <row r="1896" spans="4:6" x14ac:dyDescent="0.2">
      <c r="D1896" s="41"/>
      <c r="E1896" s="51"/>
      <c r="F1896" s="51"/>
    </row>
    <row r="1897" spans="4:6" x14ac:dyDescent="0.2">
      <c r="D1897" s="41"/>
      <c r="E1897" s="51"/>
      <c r="F1897" s="51"/>
    </row>
    <row r="1898" spans="4:6" x14ac:dyDescent="0.2">
      <c r="D1898" s="41"/>
      <c r="E1898" s="51"/>
      <c r="F1898" s="51"/>
    </row>
    <row r="1899" spans="4:6" x14ac:dyDescent="0.2">
      <c r="D1899" s="41"/>
      <c r="E1899" s="51"/>
      <c r="F1899" s="51"/>
    </row>
    <row r="1900" spans="4:6" x14ac:dyDescent="0.2">
      <c r="D1900" s="41"/>
      <c r="E1900" s="51"/>
      <c r="F1900" s="51"/>
    </row>
    <row r="1901" spans="4:6" x14ac:dyDescent="0.2">
      <c r="D1901" s="41"/>
      <c r="E1901" s="51"/>
      <c r="F1901" s="51"/>
    </row>
    <row r="1902" spans="4:6" x14ac:dyDescent="0.2">
      <c r="D1902" s="41"/>
      <c r="E1902" s="51"/>
      <c r="F1902" s="51"/>
    </row>
    <row r="1903" spans="4:6" x14ac:dyDescent="0.2">
      <c r="D1903" s="41"/>
      <c r="E1903" s="51"/>
      <c r="F1903" s="51"/>
    </row>
    <row r="1904" spans="4:6" x14ac:dyDescent="0.2">
      <c r="D1904" s="41"/>
      <c r="E1904" s="51"/>
      <c r="F1904" s="51"/>
    </row>
    <row r="1905" spans="4:6" x14ac:dyDescent="0.2">
      <c r="D1905" s="41"/>
      <c r="E1905" s="51"/>
      <c r="F1905" s="51"/>
    </row>
    <row r="1906" spans="4:6" x14ac:dyDescent="0.2">
      <c r="D1906" s="41"/>
      <c r="E1906" s="51"/>
      <c r="F1906" s="51"/>
    </row>
    <row r="1907" spans="4:6" x14ac:dyDescent="0.2">
      <c r="D1907" s="41"/>
      <c r="E1907" s="51"/>
      <c r="F1907" s="51"/>
    </row>
    <row r="1908" spans="4:6" x14ac:dyDescent="0.2">
      <c r="D1908" s="41"/>
      <c r="E1908" s="51"/>
      <c r="F1908" s="51"/>
    </row>
    <row r="1909" spans="4:6" x14ac:dyDescent="0.2">
      <c r="D1909" s="41"/>
      <c r="E1909" s="51"/>
      <c r="F1909" s="51"/>
    </row>
    <row r="1910" spans="4:6" x14ac:dyDescent="0.2">
      <c r="D1910" s="41"/>
      <c r="E1910" s="51"/>
      <c r="F1910" s="51"/>
    </row>
    <row r="1911" spans="4:6" x14ac:dyDescent="0.2">
      <c r="D1911" s="41"/>
      <c r="E1911" s="51"/>
      <c r="F1911" s="51"/>
    </row>
    <row r="1912" spans="4:6" x14ac:dyDescent="0.2">
      <c r="D1912" s="41"/>
      <c r="E1912" s="51"/>
      <c r="F1912" s="51"/>
    </row>
    <row r="1913" spans="4:6" x14ac:dyDescent="0.2">
      <c r="D1913" s="41"/>
      <c r="E1913" s="51"/>
      <c r="F1913" s="51"/>
    </row>
    <row r="1914" spans="4:6" x14ac:dyDescent="0.2">
      <c r="D1914" s="41"/>
      <c r="E1914" s="51"/>
      <c r="F1914" s="51"/>
    </row>
    <row r="1915" spans="4:6" x14ac:dyDescent="0.2">
      <c r="D1915" s="41"/>
      <c r="E1915" s="51"/>
      <c r="F1915" s="51"/>
    </row>
    <row r="1916" spans="4:6" x14ac:dyDescent="0.2">
      <c r="D1916" s="41"/>
      <c r="E1916" s="51"/>
      <c r="F1916" s="51"/>
    </row>
    <row r="1917" spans="4:6" x14ac:dyDescent="0.2">
      <c r="D1917" s="41"/>
      <c r="E1917" s="51"/>
      <c r="F1917" s="51"/>
    </row>
    <row r="1918" spans="4:6" x14ac:dyDescent="0.2">
      <c r="D1918" s="41"/>
      <c r="E1918" s="51"/>
      <c r="F1918" s="51"/>
    </row>
    <row r="1919" spans="4:6" x14ac:dyDescent="0.2">
      <c r="D1919" s="41"/>
      <c r="E1919" s="51"/>
      <c r="F1919" s="51"/>
    </row>
    <row r="1920" spans="4:6" x14ac:dyDescent="0.2">
      <c r="D1920" s="41"/>
      <c r="E1920" s="51"/>
      <c r="F1920" s="51"/>
    </row>
    <row r="1921" spans="4:6" x14ac:dyDescent="0.2">
      <c r="D1921" s="41"/>
      <c r="E1921" s="51"/>
      <c r="F1921" s="51"/>
    </row>
    <row r="1922" spans="4:6" x14ac:dyDescent="0.2">
      <c r="D1922" s="41"/>
      <c r="E1922" s="51"/>
      <c r="F1922" s="51"/>
    </row>
    <row r="1923" spans="4:6" x14ac:dyDescent="0.2">
      <c r="D1923" s="41"/>
      <c r="E1923" s="51"/>
      <c r="F1923" s="51"/>
    </row>
    <row r="1924" spans="4:6" x14ac:dyDescent="0.2">
      <c r="D1924" s="41"/>
      <c r="E1924" s="51"/>
      <c r="F1924" s="51"/>
    </row>
    <row r="1925" spans="4:6" x14ac:dyDescent="0.2">
      <c r="D1925" s="41"/>
      <c r="E1925" s="51"/>
      <c r="F1925" s="51"/>
    </row>
    <row r="1926" spans="4:6" x14ac:dyDescent="0.2">
      <c r="D1926" s="41"/>
      <c r="E1926" s="51"/>
      <c r="F1926" s="51"/>
    </row>
    <row r="1927" spans="4:6" x14ac:dyDescent="0.2">
      <c r="D1927" s="41"/>
      <c r="E1927" s="51"/>
      <c r="F1927" s="51"/>
    </row>
    <row r="1928" spans="4:6" x14ac:dyDescent="0.2">
      <c r="D1928" s="41"/>
      <c r="E1928" s="51"/>
      <c r="F1928" s="51"/>
    </row>
    <row r="1929" spans="4:6" x14ac:dyDescent="0.2">
      <c r="D1929" s="41"/>
      <c r="E1929" s="51"/>
      <c r="F1929" s="51"/>
    </row>
    <row r="1930" spans="4:6" x14ac:dyDescent="0.2">
      <c r="D1930" s="41"/>
      <c r="E1930" s="51"/>
      <c r="F1930" s="51"/>
    </row>
    <row r="1931" spans="4:6" x14ac:dyDescent="0.2">
      <c r="D1931" s="41"/>
      <c r="E1931" s="51"/>
      <c r="F1931" s="51"/>
    </row>
    <row r="1932" spans="4:6" x14ac:dyDescent="0.2">
      <c r="D1932" s="41"/>
      <c r="E1932" s="51"/>
      <c r="F1932" s="51"/>
    </row>
    <row r="1933" spans="4:6" x14ac:dyDescent="0.2">
      <c r="D1933" s="41"/>
      <c r="E1933" s="51"/>
      <c r="F1933" s="51"/>
    </row>
    <row r="1934" spans="4:6" x14ac:dyDescent="0.2">
      <c r="D1934" s="41"/>
      <c r="E1934" s="51"/>
      <c r="F1934" s="51"/>
    </row>
    <row r="1935" spans="4:6" x14ac:dyDescent="0.2">
      <c r="D1935" s="41"/>
      <c r="E1935" s="51"/>
      <c r="F1935" s="51"/>
    </row>
    <row r="1936" spans="4:6" x14ac:dyDescent="0.2">
      <c r="D1936" s="41"/>
      <c r="E1936" s="51"/>
      <c r="F1936" s="51"/>
    </row>
    <row r="1937" spans="4:6" x14ac:dyDescent="0.2">
      <c r="D1937" s="41"/>
      <c r="E1937" s="51"/>
      <c r="F1937" s="51"/>
    </row>
    <row r="1938" spans="4:6" x14ac:dyDescent="0.2">
      <c r="D1938" s="41"/>
      <c r="E1938" s="51"/>
      <c r="F1938" s="51"/>
    </row>
    <row r="1939" spans="4:6" x14ac:dyDescent="0.2">
      <c r="D1939" s="41"/>
      <c r="E1939" s="51"/>
      <c r="F1939" s="51"/>
    </row>
    <row r="1940" spans="4:6" x14ac:dyDescent="0.2">
      <c r="D1940" s="41"/>
      <c r="E1940" s="51"/>
      <c r="F1940" s="51"/>
    </row>
    <row r="1941" spans="4:6" x14ac:dyDescent="0.2">
      <c r="D1941" s="41"/>
      <c r="E1941" s="51"/>
      <c r="F1941" s="51"/>
    </row>
    <row r="1942" spans="4:6" x14ac:dyDescent="0.2">
      <c r="D1942" s="41"/>
      <c r="E1942" s="51"/>
      <c r="F1942" s="51"/>
    </row>
    <row r="1943" spans="4:6" x14ac:dyDescent="0.2">
      <c r="D1943" s="41"/>
      <c r="E1943" s="51"/>
      <c r="F1943" s="51"/>
    </row>
    <row r="1944" spans="4:6" x14ac:dyDescent="0.2">
      <c r="D1944" s="41"/>
      <c r="E1944" s="51"/>
      <c r="F1944" s="51"/>
    </row>
    <row r="1945" spans="4:6" x14ac:dyDescent="0.2">
      <c r="D1945" s="41"/>
      <c r="E1945" s="51"/>
      <c r="F1945" s="51"/>
    </row>
    <row r="1946" spans="4:6" x14ac:dyDescent="0.2">
      <c r="D1946" s="41"/>
      <c r="E1946" s="51"/>
      <c r="F1946" s="51"/>
    </row>
    <row r="1947" spans="4:6" x14ac:dyDescent="0.2">
      <c r="D1947" s="41"/>
      <c r="E1947" s="51"/>
      <c r="F1947" s="51"/>
    </row>
    <row r="1948" spans="4:6" x14ac:dyDescent="0.2">
      <c r="D1948" s="41"/>
      <c r="E1948" s="51"/>
      <c r="F1948" s="51"/>
    </row>
    <row r="1949" spans="4:6" x14ac:dyDescent="0.2">
      <c r="D1949" s="41"/>
      <c r="E1949" s="51"/>
      <c r="F1949" s="51"/>
    </row>
    <row r="1950" spans="4:6" x14ac:dyDescent="0.2">
      <c r="D1950" s="41"/>
      <c r="E1950" s="51"/>
      <c r="F1950" s="51"/>
    </row>
    <row r="1951" spans="4:6" x14ac:dyDescent="0.2">
      <c r="D1951" s="41"/>
      <c r="E1951" s="51"/>
      <c r="F1951" s="51"/>
    </row>
    <row r="1952" spans="4:6" x14ac:dyDescent="0.2">
      <c r="D1952" s="41"/>
      <c r="E1952" s="51"/>
      <c r="F1952" s="51"/>
    </row>
    <row r="1953" spans="4:6" x14ac:dyDescent="0.2">
      <c r="D1953" s="41"/>
      <c r="E1953" s="51"/>
      <c r="F1953" s="51"/>
    </row>
    <row r="1954" spans="4:6" x14ac:dyDescent="0.2">
      <c r="D1954" s="41"/>
      <c r="E1954" s="51"/>
      <c r="F1954" s="51"/>
    </row>
    <row r="1955" spans="4:6" x14ac:dyDescent="0.2">
      <c r="D1955" s="41"/>
      <c r="E1955" s="51"/>
      <c r="F1955" s="51"/>
    </row>
    <row r="1956" spans="4:6" x14ac:dyDescent="0.2">
      <c r="D1956" s="41"/>
      <c r="E1956" s="51"/>
      <c r="F1956" s="51"/>
    </row>
    <row r="1957" spans="4:6" x14ac:dyDescent="0.2">
      <c r="D1957" s="41"/>
      <c r="E1957" s="51"/>
      <c r="F1957" s="51"/>
    </row>
    <row r="1958" spans="4:6" x14ac:dyDescent="0.2">
      <c r="D1958" s="41"/>
      <c r="E1958" s="51"/>
      <c r="F1958" s="51"/>
    </row>
    <row r="1959" spans="4:6" x14ac:dyDescent="0.2">
      <c r="D1959" s="41"/>
      <c r="E1959" s="51"/>
      <c r="F1959" s="51"/>
    </row>
    <row r="1960" spans="4:6" x14ac:dyDescent="0.2">
      <c r="D1960" s="41"/>
      <c r="E1960" s="51"/>
      <c r="F1960" s="51"/>
    </row>
    <row r="1961" spans="4:6" x14ac:dyDescent="0.2">
      <c r="D1961" s="41"/>
      <c r="E1961" s="51"/>
      <c r="F1961" s="51"/>
    </row>
    <row r="1962" spans="4:6" x14ac:dyDescent="0.2">
      <c r="D1962" s="41"/>
      <c r="E1962" s="51"/>
      <c r="F1962" s="51"/>
    </row>
    <row r="1963" spans="4:6" x14ac:dyDescent="0.2">
      <c r="D1963" s="41"/>
      <c r="E1963" s="51"/>
      <c r="F1963" s="51"/>
    </row>
    <row r="1964" spans="4:6" x14ac:dyDescent="0.2">
      <c r="D1964" s="41"/>
      <c r="E1964" s="51"/>
      <c r="F1964" s="51"/>
    </row>
    <row r="1965" spans="4:6" x14ac:dyDescent="0.2">
      <c r="D1965" s="41"/>
      <c r="E1965" s="51"/>
      <c r="F1965" s="51"/>
    </row>
    <row r="1966" spans="4:6" x14ac:dyDescent="0.2">
      <c r="D1966" s="41"/>
      <c r="E1966" s="51"/>
      <c r="F1966" s="51"/>
    </row>
    <row r="1967" spans="4:6" x14ac:dyDescent="0.2">
      <c r="D1967" s="41"/>
      <c r="E1967" s="51"/>
      <c r="F1967" s="51"/>
    </row>
    <row r="1968" spans="4:6" x14ac:dyDescent="0.2">
      <c r="D1968" s="41"/>
      <c r="E1968" s="51"/>
      <c r="F1968" s="51"/>
    </row>
    <row r="1969" spans="4:6" x14ac:dyDescent="0.2">
      <c r="D1969" s="41"/>
      <c r="E1969" s="51"/>
      <c r="F1969" s="51"/>
    </row>
    <row r="1970" spans="4:6" x14ac:dyDescent="0.2">
      <c r="D1970" s="41"/>
      <c r="E1970" s="51"/>
      <c r="F1970" s="51"/>
    </row>
    <row r="1971" spans="4:6" x14ac:dyDescent="0.2">
      <c r="D1971" s="41"/>
      <c r="E1971" s="51"/>
      <c r="F1971" s="51"/>
    </row>
    <row r="1972" spans="4:6" x14ac:dyDescent="0.2">
      <c r="D1972" s="41"/>
      <c r="E1972" s="51"/>
      <c r="F1972" s="51"/>
    </row>
    <row r="1973" spans="4:6" x14ac:dyDescent="0.2">
      <c r="D1973" s="41"/>
      <c r="E1973" s="51"/>
      <c r="F1973" s="51"/>
    </row>
    <row r="1974" spans="4:6" x14ac:dyDescent="0.2">
      <c r="D1974" s="41"/>
      <c r="E1974" s="51"/>
      <c r="F1974" s="51"/>
    </row>
    <row r="1975" spans="4:6" x14ac:dyDescent="0.2">
      <c r="D1975" s="41"/>
      <c r="E1975" s="51"/>
      <c r="F1975" s="51"/>
    </row>
    <row r="1976" spans="4:6" x14ac:dyDescent="0.2">
      <c r="D1976" s="41"/>
      <c r="E1976" s="51"/>
      <c r="F1976" s="51"/>
    </row>
    <row r="1977" spans="4:6" x14ac:dyDescent="0.2">
      <c r="D1977" s="41"/>
      <c r="E1977" s="51"/>
      <c r="F1977" s="51"/>
    </row>
    <row r="1978" spans="4:6" x14ac:dyDescent="0.2">
      <c r="D1978" s="41"/>
      <c r="E1978" s="51"/>
      <c r="F1978" s="51"/>
    </row>
    <row r="1979" spans="4:6" x14ac:dyDescent="0.2">
      <c r="D1979" s="41"/>
      <c r="E1979" s="51"/>
      <c r="F1979" s="51"/>
    </row>
    <row r="1980" spans="4:6" x14ac:dyDescent="0.2">
      <c r="D1980" s="41"/>
      <c r="E1980" s="51"/>
      <c r="F1980" s="51"/>
    </row>
    <row r="1981" spans="4:6" x14ac:dyDescent="0.2">
      <c r="D1981" s="41"/>
      <c r="E1981" s="51"/>
      <c r="F1981" s="51"/>
    </row>
    <row r="1982" spans="4:6" x14ac:dyDescent="0.2">
      <c r="D1982" s="41"/>
      <c r="E1982" s="51"/>
      <c r="F1982" s="51"/>
    </row>
    <row r="1983" spans="4:6" x14ac:dyDescent="0.2">
      <c r="D1983" s="41"/>
      <c r="E1983" s="51"/>
      <c r="F1983" s="51"/>
    </row>
    <row r="1984" spans="4:6" x14ac:dyDescent="0.2">
      <c r="D1984" s="41"/>
      <c r="E1984" s="51"/>
      <c r="F1984" s="51"/>
    </row>
    <row r="1985" spans="4:6" x14ac:dyDescent="0.2">
      <c r="D1985" s="41"/>
      <c r="E1985" s="51"/>
      <c r="F1985" s="51"/>
    </row>
    <row r="1986" spans="4:6" x14ac:dyDescent="0.2">
      <c r="D1986" s="41"/>
      <c r="E1986" s="51"/>
      <c r="F1986" s="51"/>
    </row>
    <row r="1987" spans="4:6" x14ac:dyDescent="0.2">
      <c r="D1987" s="41"/>
      <c r="E1987" s="51"/>
      <c r="F1987" s="51"/>
    </row>
    <row r="1988" spans="4:6" x14ac:dyDescent="0.2">
      <c r="D1988" s="41"/>
      <c r="E1988" s="51"/>
      <c r="F1988" s="51"/>
    </row>
    <row r="1989" spans="4:6" x14ac:dyDescent="0.2">
      <c r="D1989" s="41"/>
      <c r="E1989" s="51"/>
      <c r="F1989" s="51"/>
    </row>
    <row r="1990" spans="4:6" x14ac:dyDescent="0.2">
      <c r="D1990" s="41"/>
      <c r="E1990" s="51"/>
      <c r="F1990" s="51"/>
    </row>
    <row r="1991" spans="4:6" x14ac:dyDescent="0.2">
      <c r="D1991" s="41"/>
      <c r="E1991" s="51"/>
      <c r="F1991" s="51"/>
    </row>
    <row r="1992" spans="4:6" x14ac:dyDescent="0.2">
      <c r="D1992" s="41"/>
      <c r="E1992" s="51"/>
      <c r="F1992" s="51"/>
    </row>
    <row r="1993" spans="4:6" x14ac:dyDescent="0.2">
      <c r="D1993" s="41"/>
      <c r="E1993" s="51"/>
      <c r="F1993" s="51"/>
    </row>
    <row r="1994" spans="4:6" x14ac:dyDescent="0.2">
      <c r="D1994" s="41"/>
      <c r="E1994" s="51"/>
      <c r="F1994" s="51"/>
    </row>
    <row r="1995" spans="4:6" x14ac:dyDescent="0.2">
      <c r="D1995" s="41"/>
      <c r="E1995" s="51"/>
      <c r="F1995" s="51"/>
    </row>
    <row r="1996" spans="4:6" x14ac:dyDescent="0.2">
      <c r="D1996" s="41"/>
      <c r="E1996" s="51"/>
      <c r="F1996" s="51"/>
    </row>
    <row r="1997" spans="4:6" x14ac:dyDescent="0.2">
      <c r="D1997" s="41"/>
      <c r="E1997" s="51"/>
      <c r="F1997" s="51"/>
    </row>
    <row r="1998" spans="4:6" x14ac:dyDescent="0.2">
      <c r="D1998" s="41"/>
      <c r="E1998" s="51"/>
      <c r="F1998" s="51"/>
    </row>
    <row r="1999" spans="4:6" x14ac:dyDescent="0.2">
      <c r="D1999" s="41"/>
      <c r="E1999" s="51"/>
      <c r="F1999" s="51"/>
    </row>
    <row r="2000" spans="4:6" x14ac:dyDescent="0.2">
      <c r="D2000" s="41"/>
      <c r="E2000" s="51"/>
      <c r="F2000" s="51"/>
    </row>
    <row r="2001" spans="4:6" x14ac:dyDescent="0.2">
      <c r="D2001" s="41"/>
      <c r="E2001" s="51"/>
      <c r="F2001" s="51"/>
    </row>
    <row r="2002" spans="4:6" x14ac:dyDescent="0.2">
      <c r="D2002" s="41"/>
      <c r="E2002" s="51"/>
      <c r="F2002" s="51"/>
    </row>
    <row r="2003" spans="4:6" x14ac:dyDescent="0.2">
      <c r="D2003" s="41"/>
      <c r="E2003" s="51"/>
      <c r="F2003" s="51"/>
    </row>
    <row r="2004" spans="4:6" x14ac:dyDescent="0.2">
      <c r="D2004" s="41"/>
      <c r="E2004" s="51"/>
      <c r="F2004" s="51"/>
    </row>
    <row r="2005" spans="4:6" x14ac:dyDescent="0.2">
      <c r="D2005" s="41"/>
      <c r="E2005" s="51"/>
      <c r="F2005" s="51"/>
    </row>
    <row r="2006" spans="4:6" x14ac:dyDescent="0.2">
      <c r="D2006" s="41"/>
      <c r="E2006" s="51"/>
      <c r="F2006" s="51"/>
    </row>
    <row r="2007" spans="4:6" x14ac:dyDescent="0.2">
      <c r="D2007" s="41"/>
      <c r="E2007" s="51"/>
      <c r="F2007" s="51"/>
    </row>
    <row r="2008" spans="4:6" x14ac:dyDescent="0.2">
      <c r="D2008" s="41"/>
      <c r="E2008" s="51"/>
      <c r="F2008" s="51"/>
    </row>
    <row r="2009" spans="4:6" x14ac:dyDescent="0.2">
      <c r="D2009" s="41"/>
      <c r="E2009" s="51"/>
      <c r="F2009" s="51"/>
    </row>
    <row r="2010" spans="4:6" x14ac:dyDescent="0.2">
      <c r="D2010" s="41"/>
      <c r="E2010" s="51"/>
      <c r="F2010" s="51"/>
    </row>
    <row r="2011" spans="4:6" x14ac:dyDescent="0.2">
      <c r="D2011" s="41"/>
      <c r="E2011" s="51"/>
      <c r="F2011" s="51"/>
    </row>
    <row r="2012" spans="4:6" x14ac:dyDescent="0.2">
      <c r="D2012" s="41"/>
      <c r="E2012" s="51"/>
      <c r="F2012" s="51"/>
    </row>
    <row r="2013" spans="4:6" x14ac:dyDescent="0.2">
      <c r="D2013" s="41"/>
      <c r="E2013" s="51"/>
      <c r="F2013" s="51"/>
    </row>
    <row r="2014" spans="4:6" x14ac:dyDescent="0.2">
      <c r="D2014" s="41"/>
      <c r="E2014" s="51"/>
      <c r="F2014" s="51"/>
    </row>
  </sheetData>
  <autoFilter ref="A5:F5" xr:uid="{72929ACC-1091-4200-9B35-C169A8CC9041}"/>
  <mergeCells count="2">
    <mergeCell ref="A2:C3"/>
    <mergeCell ref="E1:F4"/>
  </mergeCells>
  <conditionalFormatting sqref="D1:D1048576">
    <cfRule type="containsText" dxfId="1" priority="2" operator="containsText" text="Newborn">
      <formula>NOT(ISERROR(SEARCH("Newborn",D1)))</formula>
    </cfRule>
  </conditionalFormatting>
  <conditionalFormatting sqref="A6:F1000">
    <cfRule type="expression" dxfId="0" priority="8">
      <formula>#REF!=Complete</formula>
    </cfRule>
  </conditionalFormatting>
  <dataValidations count="6">
    <dataValidation type="list" allowBlank="1" showInputMessage="1" showErrorMessage="1" sqref="C6:C1319" xr:uid="{00000000-0002-0000-0100-000004000000}">
      <formula1>Org_Type</formula1>
    </dataValidation>
    <dataValidation type="list" allowBlank="1" showInputMessage="1" showErrorMessage="1" sqref="B6:B1319" xr:uid="{00000000-0002-0000-0100-000007000000}">
      <formula1>facs</formula1>
    </dataValidation>
    <dataValidation type="date" allowBlank="1" showInputMessage="1" showErrorMessage="1" sqref="A6:A317" xr:uid="{00000000-0002-0000-0100-000008000000}">
      <formula1>43282</formula1>
      <formula2>44196</formula2>
    </dataValidation>
    <dataValidation type="list" showInputMessage="1" showErrorMessage="1" sqref="D6:D1319" xr:uid="{00000000-0002-0000-0100-00000B000000}">
      <formula1>issue</formula1>
    </dataValidation>
    <dataValidation allowBlank="1" showInputMessage="1" promptTitle="Begin typing name of entity" prompt="Then click the dropdown arrow and select from the listed options" sqref="Z2" xr:uid="{C3186A31-743B-4575-ADB7-ED30CF5CED44}"/>
    <dataValidation showDropDown="1" showInputMessage="1" showErrorMessage="1" sqref="E6:F1048576" xr:uid="{C5DC6703-2965-4805-8B2B-5600C11B1E75}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C5185BD452A940B263CD08BD52F53F" ma:contentTypeVersion="13" ma:contentTypeDescription="Create a new document." ma:contentTypeScope="" ma:versionID="18f64a55932fad89ec597d14f648bb3d">
  <xsd:schema xmlns:xsd="http://www.w3.org/2001/XMLSchema" xmlns:xs="http://www.w3.org/2001/XMLSchema" xmlns:p="http://schemas.microsoft.com/office/2006/metadata/properties" xmlns:ns3="324afe71-6a2d-499a-b99b-a75f76a50b8d" xmlns:ns4="d479bbf6-1cc1-4d41-a07a-6ecee1d29dbf" targetNamespace="http://schemas.microsoft.com/office/2006/metadata/properties" ma:root="true" ma:fieldsID="4b949aa06ab880b8b6300ac34fadd56d" ns3:_="" ns4:_="">
    <xsd:import namespace="324afe71-6a2d-499a-b99b-a75f76a50b8d"/>
    <xsd:import namespace="d479bbf6-1cc1-4d41-a07a-6ecee1d29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4afe71-6a2d-499a-b99b-a75f76a50b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9bbf6-1cc1-4d41-a07a-6ecee1d29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4C1694-0727-4111-8BDA-09D57AEA1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4afe71-6a2d-499a-b99b-a75f76a50b8d"/>
    <ds:schemaRef ds:uri="d479bbf6-1cc1-4d41-a07a-6ecee1d29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6D440A-F294-41F8-A0B8-B59D5C3E7F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DDEABE-E52B-46BB-A50A-E189AB25C7F4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d479bbf6-1cc1-4d41-a07a-6ecee1d29dbf"/>
    <ds:schemaRef ds:uri="324afe71-6a2d-499a-b99b-a75f76a50b8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Tracker v2</vt:lpstr>
    </vt:vector>
  </TitlesOfParts>
  <Company>Colorado Access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Mazzini</dc:creator>
  <cp:lastModifiedBy>Jason Beard</cp:lastModifiedBy>
  <dcterms:created xsi:type="dcterms:W3CDTF">2019-02-12T22:28:54Z</dcterms:created>
  <dcterms:modified xsi:type="dcterms:W3CDTF">2020-08-19T15:47:46Z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0x010100F1C5185BD452A940B263CD08BD52F53F</vt:lpwstr>
  </property>
</Properties>
</file>